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240" yWindow="15" windowWidth="14790" windowHeight="8295" activeTab="1"/>
  </bookViews>
  <sheets>
    <sheet name="Settings" sheetId="5" r:id="rId1"/>
    <sheet name="Service Invoice 1" sheetId="1" r:id="rId2"/>
    <sheet name="Service Invoice 2" sheetId="6" r:id="rId3"/>
    <sheet name="Service Invoice (Landscape) 1" sheetId="4" r:id="rId4"/>
    <sheet name="Service Invoice (Landscape) 2" sheetId="8" r:id="rId5"/>
    <sheet name="EULA" sheetId="3" r:id="rId6"/>
  </sheets>
  <definedNames>
    <definedName name="_xlnm.Print_Area" localSheetId="5">EULA!#REF!</definedName>
    <definedName name="_xlnm.Print_Area" localSheetId="3">'Service Invoice (Landscape) 1'!$A$1:$N$39</definedName>
    <definedName name="_xlnm.Print_Area" localSheetId="4">'Service Invoice (Landscape) 2'!$A$1:$N$39</definedName>
    <definedName name="_xlnm.Print_Area" localSheetId="1">'Service Invoice 1'!$A$1:$J$49</definedName>
    <definedName name="_xlnm.Print_Area" localSheetId="2">'Service Invoice 2'!$A$1:$J$49</definedName>
  </definedNames>
  <calcPr calcId="152511"/>
</workbook>
</file>

<file path=xl/calcChain.xml><?xml version="1.0" encoding="utf-8"?>
<calcChain xmlns="http://schemas.openxmlformats.org/spreadsheetml/2006/main">
  <c r="I3" i="3" l="1"/>
  <c r="I26" i="6" l="1"/>
  <c r="I25" i="1"/>
  <c r="M24" i="8"/>
  <c r="M24" i="4"/>
  <c r="M16" i="8"/>
  <c r="M17" i="8"/>
  <c r="M18" i="8"/>
  <c r="N29" i="8" s="1"/>
  <c r="M19" i="8"/>
  <c r="M20" i="8"/>
  <c r="M21" i="8"/>
  <c r="M22" i="8"/>
  <c r="M23" i="8"/>
  <c r="M25" i="8"/>
  <c r="M26" i="8"/>
  <c r="M27" i="8"/>
  <c r="M32" i="8"/>
  <c r="M16" i="4"/>
  <c r="M17" i="4"/>
  <c r="M18" i="4"/>
  <c r="M19" i="4"/>
  <c r="M20" i="4"/>
  <c r="M21" i="4"/>
  <c r="M22" i="4"/>
  <c r="M23" i="4"/>
  <c r="M25" i="4"/>
  <c r="M26" i="4"/>
  <c r="M27" i="4"/>
  <c r="N29" i="4"/>
  <c r="M32" i="4"/>
  <c r="I18" i="6"/>
  <c r="J35" i="6" s="1"/>
  <c r="I19" i="6"/>
  <c r="I20" i="6"/>
  <c r="I21" i="6"/>
  <c r="I22" i="6"/>
  <c r="I23" i="6"/>
  <c r="I24" i="6"/>
  <c r="I25" i="6"/>
  <c r="I27" i="6"/>
  <c r="I28" i="6"/>
  <c r="I29" i="6"/>
  <c r="I30" i="6"/>
  <c r="I31" i="6"/>
  <c r="I32" i="6"/>
  <c r="I33" i="6"/>
  <c r="I18" i="1"/>
  <c r="I19" i="1"/>
  <c r="I20" i="1"/>
  <c r="J35" i="1" s="1"/>
  <c r="I21" i="1"/>
  <c r="I22" i="1"/>
  <c r="I23" i="1"/>
  <c r="I24" i="1"/>
  <c r="I26" i="1"/>
  <c r="I27" i="1"/>
  <c r="I28" i="1"/>
  <c r="I29" i="1"/>
  <c r="I30" i="1"/>
  <c r="I31" i="1"/>
  <c r="I32" i="1"/>
  <c r="I33" i="1"/>
  <c r="I38" i="6"/>
  <c r="I38" i="1"/>
  <c r="I39" i="6"/>
  <c r="I39" i="1"/>
  <c r="M33" i="8"/>
  <c r="M33" i="4"/>
  <c r="A1" i="8"/>
  <c r="A2" i="8"/>
  <c r="P1" i="8"/>
  <c r="M8" i="8"/>
  <c r="M12" i="8" s="1"/>
  <c r="L30" i="8"/>
  <c r="L31" i="8"/>
  <c r="L36" i="8"/>
  <c r="A37" i="8"/>
  <c r="A38" i="8"/>
  <c r="A39" i="8"/>
  <c r="P1" i="4"/>
  <c r="L1" i="1"/>
  <c r="L1" i="6"/>
  <c r="A49" i="6"/>
  <c r="A48" i="6"/>
  <c r="A46" i="6"/>
  <c r="A42" i="6"/>
  <c r="H37" i="6"/>
  <c r="H36" i="6"/>
  <c r="I10" i="6"/>
  <c r="I14" i="6" s="1"/>
  <c r="A2" i="6"/>
  <c r="A1" i="6"/>
  <c r="A37" i="4"/>
  <c r="A39" i="4"/>
  <c r="A49" i="1"/>
  <c r="A38" i="4"/>
  <c r="A46" i="1"/>
  <c r="L36" i="4"/>
  <c r="A2" i="4"/>
  <c r="A1" i="4"/>
  <c r="M8" i="4"/>
  <c r="M12" i="4" s="1"/>
  <c r="L31" i="4"/>
  <c r="L30" i="4"/>
  <c r="I10" i="1"/>
  <c r="I14" i="1" s="1"/>
  <c r="A48" i="1"/>
  <c r="A42" i="1"/>
  <c r="H36" i="1"/>
  <c r="H37" i="1"/>
  <c r="A2" i="1"/>
  <c r="A1" i="1"/>
  <c r="J37" i="1" l="1"/>
  <c r="I37" i="1" s="1"/>
  <c r="J40" i="1"/>
  <c r="I40" i="1" s="1"/>
  <c r="I35" i="1"/>
  <c r="J37" i="6"/>
  <c r="I37" i="6" s="1"/>
  <c r="I35" i="6"/>
  <c r="N31" i="8"/>
  <c r="M31" i="8" s="1"/>
  <c r="N34" i="8"/>
  <c r="M34" i="8" s="1"/>
  <c r="M29" i="8"/>
  <c r="N31" i="4"/>
  <c r="M31" i="4" s="1"/>
  <c r="M29" i="4"/>
  <c r="N34" i="4" l="1"/>
  <c r="M34" i="4" s="1"/>
  <c r="J40" i="6"/>
  <c r="I40" i="6" s="1"/>
</calcChain>
</file>

<file path=xl/sharedStrings.xml><?xml version="1.0" encoding="utf-8"?>
<sst xmlns="http://schemas.openxmlformats.org/spreadsheetml/2006/main" count="236" uniqueCount="115">
  <si>
    <t>Invoice</t>
  </si>
  <si>
    <t>[Name]</t>
  </si>
  <si>
    <t>[Company Name]</t>
  </si>
  <si>
    <t>[Street Address]</t>
  </si>
  <si>
    <t>[City, ST  ZIP Code]</t>
  </si>
  <si>
    <t>[Phone]</t>
  </si>
  <si>
    <t>Description</t>
  </si>
  <si>
    <t>Unit Price</t>
  </si>
  <si>
    <t>Line Total</t>
  </si>
  <si>
    <t>Subtotal</t>
  </si>
  <si>
    <t>Total</t>
  </si>
  <si>
    <t>Date:</t>
  </si>
  <si>
    <t>Invoice #:</t>
  </si>
  <si>
    <t>[100]</t>
  </si>
  <si>
    <t>Customer ID:</t>
  </si>
  <si>
    <t>[ABC12345]</t>
  </si>
  <si>
    <t>Thank you for your business!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</si>
  <si>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</si>
  <si>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</si>
  <si>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</si>
  <si>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</si>
  <si>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</si>
  <si>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Hours</t>
  </si>
  <si>
    <t>Training Fee</t>
  </si>
  <si>
    <t>Health &amp; Safety Training Fee</t>
  </si>
  <si>
    <t>Work Order #:</t>
  </si>
  <si>
    <t>[WO123456]</t>
  </si>
  <si>
    <t>Special Notes and Instructions</t>
  </si>
  <si>
    <t>Blue</t>
  </si>
  <si>
    <t>Bill To: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</si>
  <si>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</si>
  <si>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</si>
  <si>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</si>
  <si>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</si>
  <si>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</si>
  <si>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</si>
  <si>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</si>
  <si>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</si>
  <si>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</si>
  <si>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</si>
  <si>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</si>
  <si>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</si>
  <si>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</si>
  <si>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</si>
  <si>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</si>
  <si>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</si>
  <si>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</si>
  <si>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</si>
  <si>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</si>
  <si>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</si>
  <si>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</si>
  <si>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</si>
  <si>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</si>
  <si>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</si>
  <si>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</si>
  <si>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</si>
  <si>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</si>
  <si>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</si>
  <si>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</si>
  <si>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</si>
  <si>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Sales Tax</t>
  </si>
  <si>
    <t>Currency Symbol</t>
  </si>
  <si>
    <t>$</t>
  </si>
  <si>
    <t>Color Scheme</t>
  </si>
  <si>
    <t>Design Picker</t>
  </si>
  <si>
    <t>Discount</t>
  </si>
  <si>
    <t>Payment Due by:</t>
  </si>
  <si>
    <t>Make all checks payable to:</t>
  </si>
  <si>
    <t>←</t>
  </si>
  <si>
    <t>Check this formula after adding or deleting rows</t>
  </si>
  <si>
    <t>Enter the tax rate, if applicable</t>
  </si>
  <si>
    <t>Enter the amount of Discount, if applicable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</si>
  <si>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</si>
  <si>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</si>
  <si>
    <t>Terms of Use - EULA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</si>
  <si>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</si>
  <si>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</si>
  <si>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</si>
  <si>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</si>
  <si>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</si>
  <si>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</si>
  <si>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</si>
  <si>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</si>
  <si>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</si>
  <si>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</si>
  <si>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</si>
  <si>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</si>
  <si>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</si>
  <si>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</si>
  <si>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</si>
  <si>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</si>
  <si>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</si>
  <si>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</si>
  <si>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</si>
  <si>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</si>
  <si>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</si>
  <si>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</si>
  <si>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</si>
  <si>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</si>
  <si>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</si>
  <si>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</si>
  <si>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</si>
  <si>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</si>
  <si>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</si>
  <si>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</si>
  <si>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</si>
  <si>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</si>
  <si>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</si>
  <si>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</si>
  <si>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</si>
  <si>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</si>
  <si>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</si>
  <si>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</si>
  <si>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Deposit</t>
  </si>
  <si>
    <t>Enter the amount of advance deposit when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</si>
</sst>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m/d/yy;@"/>
    <numFmt numFmtId="167" formatCode="%* #,##0.00_);"/>
  </numFmts>
  <fonts count="4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1"/>
      <color indexed="16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7.5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24"/>
      <name val="Arial"/>
      <family val="2"/>
    </font>
    <font>
      <sz val="8"/>
      <name val="Arial"/>
    </font>
    <font>
      <sz val="9"/>
      <name val="Arial"/>
    </font>
    <font>
      <sz val="10"/>
      <name val="Arial"/>
    </font>
    <font>
      <sz val="10"/>
      <name val="Arial"/>
    </font>
    <font>
      <b/>
      <sz val="9"/>
      <name val="Arial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10"/>
      <color indexed="9"/>
      <name val="Arial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hair">
        <color indexed="18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23" fillId="0" borderId="0" xfId="0" applyFont="1"/>
    <xf numFmtId="0" fontId="24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1" fillId="0" borderId="0" xfId="0" applyFont="1" applyFill="1" applyBorder="1" applyAlignment="1"/>
    <xf numFmtId="0" fontId="8" fillId="0" borderId="0" xfId="0" applyFont="1" applyFill="1" applyBorder="1"/>
    <xf numFmtId="0" fontId="2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1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43" fontId="7" fillId="0" borderId="0" xfId="0" applyNumberFormat="1" applyFont="1" applyFill="1" applyBorder="1" applyAlignment="1" applyProtection="1">
      <alignment vertical="center"/>
      <protection hidden="1"/>
    </xf>
    <xf numFmtId="0" fontId="8" fillId="0" borderId="3" xfId="0" applyFont="1" applyFill="1" applyBorder="1" applyAlignment="1">
      <alignment horizontal="left" vertical="center"/>
    </xf>
    <xf numFmtId="2" fontId="8" fillId="0" borderId="4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2"/>
    </xf>
    <xf numFmtId="0" fontId="13" fillId="0" borderId="6" xfId="0" applyFont="1" applyFill="1" applyBorder="1" applyAlignment="1">
      <alignment horizontal="left" vertical="center" indent="2"/>
    </xf>
    <xf numFmtId="0" fontId="5" fillId="3" borderId="7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right" vertical="center"/>
    </xf>
    <xf numFmtId="43" fontId="8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right" vertical="center"/>
    </xf>
    <xf numFmtId="43" fontId="8" fillId="0" borderId="9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166" fontId="1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/>
    <xf numFmtId="0" fontId="30" fillId="0" borderId="0" xfId="0" applyFont="1" applyFill="1" applyBorder="1"/>
    <xf numFmtId="43" fontId="28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vertical="center"/>
    </xf>
    <xf numFmtId="43" fontId="12" fillId="0" borderId="8" xfId="0" applyNumberFormat="1" applyFont="1" applyFill="1" applyBorder="1" applyAlignment="1">
      <alignment vertical="center"/>
    </xf>
    <xf numFmtId="2" fontId="12" fillId="0" borderId="9" xfId="0" applyNumberFormat="1" applyFont="1" applyFill="1" applyBorder="1" applyAlignment="1">
      <alignment vertical="center"/>
    </xf>
    <xf numFmtId="43" fontId="12" fillId="0" borderId="9" xfId="0" applyNumberFormat="1" applyFont="1" applyFill="1" applyBorder="1" applyAlignment="1">
      <alignment vertical="center"/>
    </xf>
    <xf numFmtId="0" fontId="28" fillId="0" borderId="3" xfId="0" applyFont="1" applyFill="1" applyBorder="1" applyAlignment="1">
      <alignment horizontal="left" vertical="center"/>
    </xf>
    <xf numFmtId="2" fontId="28" fillId="0" borderId="4" xfId="0" applyNumberFormat="1" applyFont="1" applyFill="1" applyBorder="1" applyAlignment="1">
      <alignment horizontal="center" vertical="center"/>
    </xf>
    <xf numFmtId="164" fontId="28" fillId="0" borderId="5" xfId="0" applyNumberFormat="1" applyFont="1" applyFill="1" applyBorder="1" applyAlignment="1">
      <alignment horizontal="right" vertical="center"/>
    </xf>
    <xf numFmtId="43" fontId="31" fillId="0" borderId="0" xfId="0" applyNumberFormat="1" applyFont="1" applyFill="1" applyBorder="1" applyAlignment="1" applyProtection="1">
      <alignment vertical="center"/>
      <protection hidden="1"/>
    </xf>
    <xf numFmtId="0" fontId="3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3"/>
    </xf>
    <xf numFmtId="0" fontId="13" fillId="0" borderId="6" xfId="0" applyFont="1" applyFill="1" applyBorder="1" applyAlignment="1">
      <alignment horizontal="left" vertical="center" indent="3"/>
    </xf>
    <xf numFmtId="2" fontId="8" fillId="0" borderId="10" xfId="0" applyNumberFormat="1" applyFont="1" applyFill="1" applyBorder="1" applyAlignment="1">
      <alignment horizontal="right" vertical="center"/>
    </xf>
    <xf numFmtId="43" fontId="8" fillId="0" borderId="10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right" vertical="center"/>
    </xf>
    <xf numFmtId="43" fontId="8" fillId="0" borderId="11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2" fontId="2" fillId="0" borderId="10" xfId="0" applyNumberFormat="1" applyFont="1" applyFill="1" applyBorder="1" applyAlignment="1">
      <alignment vertical="center"/>
    </xf>
    <xf numFmtId="43" fontId="2" fillId="0" borderId="10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43" fontId="2" fillId="0" borderId="11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1"/>
    </xf>
    <xf numFmtId="0" fontId="35" fillId="0" borderId="0" xfId="0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9" fillId="0" borderId="0" xfId="1" applyFill="1" applyBorder="1" applyAlignment="1" applyProtection="1">
      <protection hidden="1"/>
    </xf>
    <xf numFmtId="0" fontId="37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39" fillId="0" borderId="0" xfId="0" applyFont="1" applyFill="1" applyBorder="1" applyProtection="1">
      <protection hidden="1"/>
    </xf>
    <xf numFmtId="0" fontId="40" fillId="0" borderId="0" xfId="0" applyFont="1" applyFill="1" applyBorder="1" applyAlignment="1" applyProtection="1">
      <alignment horizontal="left"/>
      <protection hidden="1"/>
    </xf>
    <xf numFmtId="0" fontId="40" fillId="0" borderId="0" xfId="0" applyFont="1" applyFill="1" applyBorder="1" applyProtection="1">
      <protection hidden="1"/>
    </xf>
    <xf numFmtId="0" fontId="31" fillId="0" borderId="0" xfId="0" applyFont="1" applyFill="1" applyBorder="1" applyAlignment="1">
      <alignment horizontal="center" vertical="center"/>
    </xf>
    <xf numFmtId="43" fontId="8" fillId="0" borderId="4" xfId="0" applyNumberFormat="1" applyFont="1" applyFill="1" applyBorder="1" applyAlignment="1">
      <alignment horizontal="center" vertical="center"/>
    </xf>
    <xf numFmtId="43" fontId="8" fillId="0" borderId="5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 indent="1"/>
    </xf>
    <xf numFmtId="0" fontId="41" fillId="0" borderId="0" xfId="0" applyFont="1" applyFill="1" applyBorder="1" applyAlignment="1">
      <alignment horizont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24" fillId="2" borderId="0" xfId="0" applyFont="1" applyFill="1" applyAlignment="1">
      <alignment horizontal="left" vertical="center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49" fontId="9" fillId="0" borderId="4" xfId="1" applyNumberFormat="1" applyBorder="1" applyAlignment="1" applyProtection="1">
      <alignment horizontal="left" vertical="center" indent="1"/>
    </xf>
    <xf numFmtId="2" fontId="8" fillId="0" borderId="8" xfId="0" applyNumberFormat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12" fillId="0" borderId="15" xfId="0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 indent="1"/>
    </xf>
    <xf numFmtId="0" fontId="12" fillId="0" borderId="17" xfId="0" applyFont="1" applyFill="1" applyBorder="1" applyAlignment="1">
      <alignment horizontal="left" vertical="center" indent="1"/>
    </xf>
    <xf numFmtId="0" fontId="12" fillId="0" borderId="18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43" fontId="8" fillId="0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/>
      <protection hidden="1"/>
    </xf>
    <xf numFmtId="0" fontId="6" fillId="3" borderId="13" xfId="0" applyFont="1" applyFill="1" applyBorder="1" applyAlignment="1">
      <alignment horizontal="left" vertical="center" indent="1"/>
    </xf>
    <xf numFmtId="0" fontId="6" fillId="3" borderId="20" xfId="0" applyFont="1" applyFill="1" applyBorder="1" applyAlignment="1">
      <alignment horizontal="left" vertical="center" indent="1"/>
    </xf>
    <xf numFmtId="0" fontId="6" fillId="3" borderId="21" xfId="0" applyFont="1" applyFill="1" applyBorder="1" applyAlignment="1">
      <alignment horizontal="left" vertical="center" indent="1"/>
    </xf>
    <xf numFmtId="165" fontId="13" fillId="0" borderId="4" xfId="0" applyNumberFormat="1" applyFont="1" applyFill="1" applyBorder="1" applyAlignment="1">
      <alignment horizontal="left" vertical="center"/>
    </xf>
    <xf numFmtId="165" fontId="13" fillId="0" borderId="5" xfId="0" applyNumberFormat="1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horizontal="left" vertical="center" indent="1"/>
    </xf>
    <xf numFmtId="167" fontId="8" fillId="0" borderId="4" xfId="0" applyNumberFormat="1" applyFont="1" applyFill="1" applyBorder="1" applyAlignment="1">
      <alignment horizontal="right" vertical="center"/>
    </xf>
    <xf numFmtId="167" fontId="8" fillId="0" borderId="5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 wrapText="1" indent="1"/>
    </xf>
    <xf numFmtId="0" fontId="7" fillId="4" borderId="23" xfId="0" applyFont="1" applyFill="1" applyBorder="1" applyAlignment="1">
      <alignment horizontal="left" vertical="center" wrapText="1" indent="1"/>
    </xf>
    <xf numFmtId="0" fontId="7" fillId="4" borderId="24" xfId="0" applyFont="1" applyFill="1" applyBorder="1" applyAlignment="1">
      <alignment horizontal="left" vertical="center" wrapText="1" indent="1"/>
    </xf>
    <xf numFmtId="0" fontId="7" fillId="4" borderId="25" xfId="0" applyFont="1" applyFill="1" applyBorder="1" applyAlignment="1">
      <alignment horizontal="left" vertical="center" wrapText="1" indent="1"/>
    </xf>
    <xf numFmtId="0" fontId="7" fillId="4" borderId="0" xfId="0" applyFont="1" applyFill="1" applyBorder="1" applyAlignment="1">
      <alignment horizontal="left" vertical="center" wrapText="1" indent="1"/>
    </xf>
    <xf numFmtId="0" fontId="7" fillId="4" borderId="26" xfId="0" applyFont="1" applyFill="1" applyBorder="1" applyAlignment="1">
      <alignment horizontal="left" vertical="center" wrapText="1" indent="1"/>
    </xf>
    <xf numFmtId="0" fontId="7" fillId="4" borderId="27" xfId="0" applyFont="1" applyFill="1" applyBorder="1" applyAlignment="1">
      <alignment horizontal="left" vertical="center" wrapText="1" indent="1"/>
    </xf>
    <xf numFmtId="0" fontId="7" fillId="4" borderId="28" xfId="0" applyFont="1" applyFill="1" applyBorder="1" applyAlignment="1">
      <alignment horizontal="left" vertical="center" wrapText="1" indent="1"/>
    </xf>
    <xf numFmtId="0" fontId="7" fillId="4" borderId="29" xfId="0" applyFont="1" applyFill="1" applyBorder="1" applyAlignment="1">
      <alignment horizontal="left" vertical="center" wrapText="1" indent="1"/>
    </xf>
    <xf numFmtId="4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indent="1"/>
    </xf>
    <xf numFmtId="0" fontId="32" fillId="0" borderId="32" xfId="0" applyFont="1" applyFill="1" applyBorder="1" applyAlignment="1">
      <alignment horizontal="left" vertical="center" indent="1"/>
    </xf>
    <xf numFmtId="2" fontId="8" fillId="0" borderId="10" xfId="0" applyNumberFormat="1" applyFont="1" applyFill="1" applyBorder="1" applyAlignment="1">
      <alignment horizontal="left" vertical="center" indent="1"/>
    </xf>
    <xf numFmtId="43" fontId="8" fillId="0" borderId="10" xfId="0" applyNumberFormat="1" applyFont="1" applyFill="1" applyBorder="1" applyAlignment="1" applyProtection="1">
      <alignment horizontal="center" vertical="center"/>
      <protection hidden="1"/>
    </xf>
    <xf numFmtId="0" fontId="33" fillId="0" borderId="12" xfId="0" applyFont="1" applyFill="1" applyBorder="1" applyAlignment="1">
      <alignment horizontal="left" vertical="center" indent="1"/>
    </xf>
    <xf numFmtId="0" fontId="33" fillId="0" borderId="12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left" vertical="center" indent="1"/>
    </xf>
    <xf numFmtId="0" fontId="12" fillId="0" borderId="31" xfId="0" applyFont="1" applyFill="1" applyBorder="1" applyAlignment="1">
      <alignment horizontal="left" vertical="center" indent="1"/>
    </xf>
    <xf numFmtId="0" fontId="12" fillId="0" borderId="33" xfId="0" applyFont="1" applyFill="1" applyBorder="1" applyAlignment="1">
      <alignment horizontal="left" vertical="center" indent="1"/>
    </xf>
    <xf numFmtId="0" fontId="12" fillId="0" borderId="32" xfId="0" applyFont="1" applyFill="1" applyBorder="1" applyAlignment="1">
      <alignment horizontal="left" vertical="center" indent="1"/>
    </xf>
    <xf numFmtId="0" fontId="12" fillId="0" borderId="34" xfId="0" applyFont="1" applyFill="1" applyBorder="1" applyAlignment="1">
      <alignment horizontal="left" vertical="center" indent="1"/>
    </xf>
    <xf numFmtId="2" fontId="8" fillId="0" borderId="11" xfId="0" applyNumberFormat="1" applyFont="1" applyFill="1" applyBorder="1" applyAlignment="1">
      <alignment horizontal="left" vertical="center" indent="1"/>
    </xf>
    <xf numFmtId="43" fontId="8" fillId="0" borderId="11" xfId="0" applyNumberFormat="1" applyFont="1" applyFill="1" applyBorder="1" applyAlignment="1" applyProtection="1">
      <alignment horizontal="center" vertical="center"/>
      <protection hidden="1"/>
    </xf>
    <xf numFmtId="2" fontId="8" fillId="0" borderId="30" xfId="0" applyNumberFormat="1" applyFont="1" applyFill="1" applyBorder="1" applyAlignment="1">
      <alignment horizontal="left" vertical="center" indent="1"/>
    </xf>
    <xf numFmtId="2" fontId="8" fillId="0" borderId="0" xfId="0" applyNumberFormat="1" applyFont="1" applyFill="1" applyBorder="1" applyAlignment="1">
      <alignment horizontal="left" vertical="center" indent="1"/>
    </xf>
    <xf numFmtId="2" fontId="8" fillId="0" borderId="31" xfId="0" applyNumberFormat="1" applyFont="1" applyFill="1" applyBorder="1" applyAlignment="1">
      <alignment horizontal="left" vertical="center" indent="1"/>
    </xf>
    <xf numFmtId="43" fontId="8" fillId="0" borderId="30" xfId="0" applyNumberFormat="1" applyFont="1" applyFill="1" applyBorder="1" applyAlignment="1" applyProtection="1">
      <alignment horizontal="center" vertical="center"/>
      <protection hidden="1"/>
    </xf>
    <xf numFmtId="43" fontId="8" fillId="0" borderId="31" xfId="0" applyNumberFormat="1" applyFont="1" applyFill="1" applyBorder="1" applyAlignment="1" applyProtection="1">
      <alignment horizontal="center" vertical="center"/>
      <protection hidden="1"/>
    </xf>
    <xf numFmtId="0" fontId="32" fillId="0" borderId="35" xfId="0" applyFont="1" applyFill="1" applyBorder="1" applyAlignment="1">
      <alignment horizontal="left" vertical="center" indent="1"/>
    </xf>
    <xf numFmtId="0" fontId="32" fillId="0" borderId="36" xfId="0" applyFont="1" applyFill="1" applyBorder="1" applyAlignment="1">
      <alignment horizontal="left" vertical="center" indent="1"/>
    </xf>
    <xf numFmtId="0" fontId="32" fillId="0" borderId="37" xfId="0" applyFont="1" applyFill="1" applyBorder="1" applyAlignment="1">
      <alignment horizontal="left" vertical="center" indent="1"/>
    </xf>
    <xf numFmtId="2" fontId="12" fillId="0" borderId="8" xfId="0" applyNumberFormat="1" applyFont="1" applyFill="1" applyBorder="1" applyAlignment="1">
      <alignment horizontal="left" vertical="center" indent="1"/>
    </xf>
    <xf numFmtId="43" fontId="12" fillId="0" borderId="8" xfId="0" applyNumberFormat="1" applyFont="1" applyFill="1" applyBorder="1" applyAlignment="1" applyProtection="1">
      <alignment horizontal="center" vertical="center"/>
      <protection hidden="1"/>
    </xf>
    <xf numFmtId="43" fontId="12" fillId="0" borderId="9" xfId="0" applyNumberFormat="1" applyFont="1" applyFill="1" applyBorder="1" applyAlignment="1" applyProtection="1">
      <alignment horizontal="center" vertical="center"/>
      <protection hidden="1"/>
    </xf>
    <xf numFmtId="167" fontId="28" fillId="0" borderId="4" xfId="0" applyNumberFormat="1" applyFont="1" applyFill="1" applyBorder="1" applyAlignment="1">
      <alignment horizontal="right" vertical="center"/>
    </xf>
    <xf numFmtId="167" fontId="28" fillId="0" borderId="5" xfId="0" applyNumberFormat="1" applyFont="1" applyFill="1" applyBorder="1" applyAlignment="1">
      <alignment horizontal="right" vertical="center"/>
    </xf>
    <xf numFmtId="2" fontId="12" fillId="0" borderId="9" xfId="0" applyNumberFormat="1" applyFont="1" applyFill="1" applyBorder="1" applyAlignment="1">
      <alignment horizontal="left" vertical="center" indent="1"/>
    </xf>
    <xf numFmtId="0" fontId="0" fillId="0" borderId="19" xfId="0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distributed"/>
    </xf>
    <xf numFmtId="0" fontId="8" fillId="0" borderId="0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indent="1"/>
    </xf>
    <xf numFmtId="43" fontId="2" fillId="0" borderId="10" xfId="0" applyNumberFormat="1" applyFont="1" applyFill="1" applyBorder="1" applyAlignment="1" applyProtection="1">
      <alignment horizontal="center" vertical="center"/>
      <protection hidden="1"/>
    </xf>
    <xf numFmtId="2" fontId="2" fillId="0" borderId="10" xfId="0" applyNumberFormat="1" applyFont="1" applyFill="1" applyBorder="1" applyAlignment="1">
      <alignment horizontal="left" vertical="center" indent="1"/>
    </xf>
    <xf numFmtId="43" fontId="2" fillId="0" borderId="11" xfId="0" applyNumberFormat="1" applyFont="1" applyFill="1" applyBorder="1" applyAlignment="1" applyProtection="1">
      <alignment horizontal="center" vertical="center"/>
      <protection hidden="1"/>
    </xf>
    <xf numFmtId="0" fontId="32" fillId="0" borderId="12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2" fontId="2" fillId="0" borderId="11" xfId="0" applyNumberFormat="1" applyFont="1" applyFill="1" applyBorder="1" applyAlignment="1">
      <alignment horizontal="left" vertical="center" indent="1"/>
    </xf>
    <xf numFmtId="0" fontId="0" fillId="0" borderId="0" xfId="0" applyFill="1" applyBorder="1" applyAlignment="1" applyProtection="1">
      <alignment horizontal="left" wrapText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0" fillId="5" borderId="38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34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</cellXfs>
  <cellStyles count="2">
    <cellStyle name="Hyperlink" xfId="1" builtinId="8"/>
    <cellStyle name="Normal" xfId="0" builtinId="0"/>
  </cellStyles>
  <dxfs count="68"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bottom style="thin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ont>
        <condense val="0"/>
        <extend val="0"/>
        <color auto="1"/>
      </font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bottom style="thin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auto="1"/>
      </font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/>
        <bottom/>
      </border>
    </dxf>
    <dxf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323850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11</xdr:col>
      <xdr:colOff>0</xdr:colOff>
      <xdr:row>0</xdr:row>
      <xdr:rowOff>38100</xdr:rowOff>
    </xdr:from>
    <xdr:to>
      <xdr:col>16</xdr:col>
      <xdr:colOff>0</xdr:colOff>
      <xdr:row>13</xdr:row>
      <xdr:rowOff>123825</xdr:rowOff>
    </xdr:to>
    <xdr:grpSp>
      <xdr:nvGrpSpPr>
        <xdr:cNvPr id="1052" name="Group 28"/>
        <xdr:cNvGrpSpPr>
          <a:grpSpLocks/>
        </xdr:cNvGrpSpPr>
      </xdr:nvGrpSpPr>
      <xdr:grpSpPr bwMode="auto">
        <a:xfrm>
          <a:off x="7353300" y="38100"/>
          <a:ext cx="3048000" cy="2943225"/>
          <a:chOff x="768" y="4"/>
          <a:chExt cx="323" cy="309"/>
        </a:xfrm>
      </xdr:grpSpPr>
      <xdr:pic>
        <xdr:nvPicPr>
          <xdr:cNvPr id="1053" name="Picture 2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54" name="Group 30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1055" name="Picture 3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6" name="Picture 3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7" name="Picture 3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8" name="Picture 3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9" name="Picture 3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0" name="Picture 3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1" name="Picture 3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62" name="Group 3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1063" name="Picture 3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4" name="Picture 4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65" name="Picture 4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66" name="Group 4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1067" name="Picture 4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68" name="Rectangle 4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69" name="Picture 4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0" name="Picture 4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1071" name="Text Box 47"/>
          <xdr:cNvSpPr txBox="1">
            <a:spLocks noChangeArrowheads="1" noTextEdit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FA82A049-6B09-4BD0-9DF2-9DDCDC6CE400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323850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11</xdr:col>
      <xdr:colOff>0</xdr:colOff>
      <xdr:row>0</xdr:row>
      <xdr:rowOff>38100</xdr:rowOff>
    </xdr:from>
    <xdr:to>
      <xdr:col>16</xdr:col>
      <xdr:colOff>9525</xdr:colOff>
      <xdr:row>13</xdr:row>
      <xdr:rowOff>123825</xdr:rowOff>
    </xdr:to>
    <xdr:grpSp>
      <xdr:nvGrpSpPr>
        <xdr:cNvPr id="5122" name="Group 2"/>
        <xdr:cNvGrpSpPr>
          <a:grpSpLocks/>
        </xdr:cNvGrpSpPr>
      </xdr:nvGrpSpPr>
      <xdr:grpSpPr bwMode="auto">
        <a:xfrm>
          <a:off x="7381875" y="38100"/>
          <a:ext cx="3057525" cy="2943225"/>
          <a:chOff x="768" y="4"/>
          <a:chExt cx="323" cy="309"/>
        </a:xfrm>
      </xdr:grpSpPr>
      <xdr:pic>
        <xdr:nvPicPr>
          <xdr:cNvPr id="512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24" name="Group 4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5125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6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7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8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9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0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1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2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5133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4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5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6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5137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38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39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0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5141" name="Text Box 21"/>
          <xdr:cNvSpPr txBox="1">
            <a:spLocks noChangeArrowheads="1" noTextEdit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76B78B45-FB1D-47FB-B26A-74B577BB3F2D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85725</xdr:rowOff>
    </xdr:from>
    <xdr:to>
      <xdr:col>3</xdr:col>
      <xdr:colOff>723900</xdr:colOff>
      <xdr:row>5</xdr:row>
      <xdr:rowOff>209550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15</xdr:col>
      <xdr:colOff>0</xdr:colOff>
      <xdr:row>0</xdr:row>
      <xdr:rowOff>38100</xdr:rowOff>
    </xdr:from>
    <xdr:to>
      <xdr:col>20</xdr:col>
      <xdr:colOff>0</xdr:colOff>
      <xdr:row>14</xdr:row>
      <xdr:rowOff>104775</xdr:rowOff>
    </xdr:to>
    <xdr:grpSp>
      <xdr:nvGrpSpPr>
        <xdr:cNvPr id="3080" name="Group 8"/>
        <xdr:cNvGrpSpPr>
          <a:grpSpLocks/>
        </xdr:cNvGrpSpPr>
      </xdr:nvGrpSpPr>
      <xdr:grpSpPr bwMode="auto">
        <a:xfrm>
          <a:off x="10658475" y="38100"/>
          <a:ext cx="3048000" cy="2943225"/>
          <a:chOff x="768" y="4"/>
          <a:chExt cx="323" cy="309"/>
        </a:xfrm>
      </xdr:grpSpPr>
      <xdr:pic>
        <xdr:nvPicPr>
          <xdr:cNvPr id="3081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082" name="Group 10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3083" name="Picture 1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4" name="Picture 1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5" name="Picture 1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6" name="Picture 1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7" name="Picture 1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8" name="Picture 1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9" name="Picture 1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090" name="Group 1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3091" name="Picture 1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92" name="Picture 2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93" name="Picture 2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094" name="Group 2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3095" name="Picture 2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096" name="Rectangle 2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097" name="Picture 2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98" name="Picture 2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3099" name="Text Box 27"/>
          <xdr:cNvSpPr txBox="1">
            <a:spLocks noChangeArrowheads="1" noTextEdit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CC7C5287-F1F4-49C4-80C2-6089EF2A259F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85725</xdr:rowOff>
    </xdr:from>
    <xdr:to>
      <xdr:col>3</xdr:col>
      <xdr:colOff>723900</xdr:colOff>
      <xdr:row>5</xdr:row>
      <xdr:rowOff>209550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15</xdr:col>
      <xdr:colOff>0</xdr:colOff>
      <xdr:row>0</xdr:row>
      <xdr:rowOff>38100</xdr:rowOff>
    </xdr:from>
    <xdr:to>
      <xdr:col>20</xdr:col>
      <xdr:colOff>0</xdr:colOff>
      <xdr:row>14</xdr:row>
      <xdr:rowOff>104775</xdr:rowOff>
    </xdr:to>
    <xdr:grpSp>
      <xdr:nvGrpSpPr>
        <xdr:cNvPr id="7170" name="Group 2"/>
        <xdr:cNvGrpSpPr>
          <a:grpSpLocks/>
        </xdr:cNvGrpSpPr>
      </xdr:nvGrpSpPr>
      <xdr:grpSpPr bwMode="auto">
        <a:xfrm>
          <a:off x="10658475" y="38100"/>
          <a:ext cx="3048000" cy="2943225"/>
          <a:chOff x="768" y="4"/>
          <a:chExt cx="323" cy="309"/>
        </a:xfrm>
      </xdr:grpSpPr>
      <xdr:pic>
        <xdr:nvPicPr>
          <xdr:cNvPr id="717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7172" name="Group 4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7173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4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5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6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7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8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9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7180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7181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82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83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7184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7185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186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7187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88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7189" name="Text Box 21"/>
          <xdr:cNvSpPr txBox="1">
            <a:spLocks noChangeArrowheads="1" noTextEdit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D48BB2F3-2697-4871-99FF-114B6355A73B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B33" sqref="B33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" t="s">
        <v>30</v>
      </c>
    </row>
    <row r="3" spans="1:5" s="3" customFormat="1" ht="21.95" customHeight="1" x14ac:dyDescent="0.2">
      <c r="A3" s="2" t="s">
        <v>31</v>
      </c>
      <c r="B3" s="2"/>
      <c r="C3" s="2"/>
      <c r="D3" s="2"/>
      <c r="E3" s="2"/>
    </row>
    <row r="4" spans="1:5" ht="8.1" customHeight="1" x14ac:dyDescent="0.2"/>
    <row r="5" spans="1:5" s="6" customFormat="1" ht="18" customHeight="1" x14ac:dyDescent="0.2">
      <c r="A5" s="3" t="s">
        <v>32</v>
      </c>
      <c r="B5" s="116" t="s">
        <v>33</v>
      </c>
      <c r="C5" s="117"/>
      <c r="D5" s="4"/>
      <c r="E5" s="5" t="s">
        <v>34</v>
      </c>
    </row>
    <row r="6" spans="1:5" s="6" customFormat="1" ht="18" customHeight="1" x14ac:dyDescent="0.2">
      <c r="A6" s="3" t="s">
        <v>35</v>
      </c>
      <c r="B6" s="116" t="s">
        <v>36</v>
      </c>
      <c r="C6" s="117"/>
      <c r="D6" s="4"/>
      <c r="E6" s="5" t="s">
        <v>34</v>
      </c>
    </row>
    <row r="7" spans="1:5" s="6" customFormat="1" ht="8.1" customHeight="1" x14ac:dyDescent="0.2">
      <c r="A7" s="3"/>
      <c r="B7" s="7"/>
      <c r="C7" s="7"/>
    </row>
    <row r="8" spans="1:5" s="6" customFormat="1" ht="21.95" customHeight="1" x14ac:dyDescent="0.2">
      <c r="A8" s="2" t="s">
        <v>37</v>
      </c>
      <c r="B8" s="118"/>
      <c r="C8" s="118"/>
      <c r="D8" s="8"/>
      <c r="E8" s="9"/>
    </row>
    <row r="9" spans="1:5" s="6" customFormat="1" ht="8.1" customHeight="1" x14ac:dyDescent="0.2">
      <c r="A9" s="3"/>
      <c r="B9" s="7"/>
      <c r="C9" s="7"/>
      <c r="D9" s="7"/>
    </row>
    <row r="10" spans="1:5" s="6" customFormat="1" ht="18" customHeight="1" x14ac:dyDescent="0.2">
      <c r="A10" s="3" t="s">
        <v>38</v>
      </c>
      <c r="B10" s="116">
        <v>111</v>
      </c>
      <c r="C10" s="117"/>
      <c r="D10" s="4"/>
    </row>
    <row r="11" spans="1:5" s="6" customFormat="1" ht="18" customHeight="1" x14ac:dyDescent="0.2">
      <c r="A11" s="3" t="s">
        <v>39</v>
      </c>
      <c r="B11" s="116" t="s">
        <v>39</v>
      </c>
      <c r="C11" s="117"/>
      <c r="D11" s="4"/>
    </row>
    <row r="12" spans="1:5" s="6" customFormat="1" ht="18" customHeight="1" x14ac:dyDescent="0.2">
      <c r="A12" s="3" t="s">
        <v>40</v>
      </c>
      <c r="B12" s="116" t="s">
        <v>40</v>
      </c>
      <c r="C12" s="117"/>
      <c r="D12" s="4"/>
    </row>
    <row r="13" spans="1:5" s="6" customFormat="1" ht="18" customHeight="1" x14ac:dyDescent="0.2">
      <c r="A13" s="3" t="s">
        <v>41</v>
      </c>
      <c r="B13" s="116" t="s">
        <v>42</v>
      </c>
      <c r="C13" s="117"/>
      <c r="D13" s="119" t="s">
        <v>43</v>
      </c>
      <c r="E13" s="120"/>
    </row>
    <row r="14" spans="1:5" s="6" customFormat="1" ht="18" customHeight="1" x14ac:dyDescent="0.2">
      <c r="A14" s="3" t="s">
        <v>44</v>
      </c>
      <c r="B14" s="116" t="s">
        <v>45</v>
      </c>
      <c r="C14" s="117"/>
      <c r="D14" s="119" t="s">
        <v>43</v>
      </c>
      <c r="E14" s="120"/>
    </row>
    <row r="15" spans="1:5" s="6" customFormat="1" ht="18" customHeight="1" x14ac:dyDescent="0.2">
      <c r="A15" s="3" t="s">
        <v>46</v>
      </c>
      <c r="B15" s="121" t="s">
        <v>47</v>
      </c>
      <c r="C15" s="122"/>
      <c r="D15" s="10"/>
    </row>
    <row r="16" spans="1:5" s="6" customFormat="1" ht="8.1" customHeight="1" x14ac:dyDescent="0.2">
      <c r="A16" s="3"/>
      <c r="B16" s="7"/>
      <c r="C16" s="7"/>
    </row>
    <row r="17" spans="1:5" s="6" customFormat="1" ht="18" customHeight="1" x14ac:dyDescent="0.2">
      <c r="A17" s="3" t="s">
        <v>48</v>
      </c>
      <c r="B17" s="121" t="s">
        <v>49</v>
      </c>
      <c r="C17" s="122"/>
      <c r="D17" s="10"/>
    </row>
    <row r="18" spans="1:5" s="6" customFormat="1" ht="18" customHeight="1" x14ac:dyDescent="0.2">
      <c r="A18" s="3" t="s">
        <v>50</v>
      </c>
      <c r="B18" s="121" t="s">
        <v>49</v>
      </c>
      <c r="C18" s="122"/>
      <c r="D18" s="10"/>
    </row>
    <row r="19" spans="1:5" s="6" customFormat="1" ht="18" customHeight="1" x14ac:dyDescent="0.2">
      <c r="A19" s="3" t="s">
        <v>51</v>
      </c>
      <c r="B19" s="123" t="s">
        <v>52</v>
      </c>
      <c r="C19" s="122"/>
      <c r="D19" s="10"/>
    </row>
    <row r="20" spans="1:5" s="6" customFormat="1" ht="18" customHeight="1" x14ac:dyDescent="0.2">
      <c r="A20" s="3" t="s">
        <v>53</v>
      </c>
      <c r="B20" s="123" t="s">
        <v>54</v>
      </c>
      <c r="C20" s="122"/>
      <c r="D20" s="10"/>
    </row>
    <row r="21" spans="1:5" s="6" customFormat="1" x14ac:dyDescent="0.2">
      <c r="A21" s="3"/>
      <c r="B21" s="7"/>
      <c r="C21" s="7"/>
    </row>
    <row r="22" spans="1:5" s="6" customFormat="1" ht="18" customHeight="1" x14ac:dyDescent="0.2">
      <c r="A22" s="3" t="s">
        <v>55</v>
      </c>
      <c r="B22" s="116" t="s">
        <v>56</v>
      </c>
      <c r="C22" s="117"/>
      <c r="D22" s="4"/>
    </row>
    <row r="23" spans="1:5" s="6" customFormat="1" ht="18" customHeight="1" x14ac:dyDescent="0.2">
      <c r="A23" s="3" t="s">
        <v>57</v>
      </c>
      <c r="B23" s="121" t="s">
        <v>49</v>
      </c>
      <c r="C23" s="122"/>
      <c r="D23" s="10"/>
    </row>
    <row r="24" spans="1:5" s="6" customFormat="1" ht="8.1" customHeight="1" x14ac:dyDescent="0.2">
      <c r="A24" s="3"/>
    </row>
    <row r="25" spans="1:5" s="6" customFormat="1" ht="21.95" customHeight="1" x14ac:dyDescent="0.2">
      <c r="A25" s="2" t="s">
        <v>58</v>
      </c>
      <c r="B25" s="9"/>
      <c r="C25" s="9"/>
      <c r="D25" s="9"/>
      <c r="E25" s="9"/>
    </row>
    <row r="26" spans="1:5" s="6" customFormat="1" ht="8.1" customHeight="1" x14ac:dyDescent="0.2">
      <c r="A26" s="3"/>
    </row>
    <row r="27" spans="1:5" s="6" customFormat="1" ht="18" customHeight="1" x14ac:dyDescent="0.2">
      <c r="A27" s="3" t="s">
        <v>59</v>
      </c>
      <c r="B27" s="5" t="s">
        <v>60</v>
      </c>
    </row>
    <row r="28" spans="1:5" s="6" customFormat="1" ht="8.1" customHeight="1" x14ac:dyDescent="0.2">
      <c r="A28" s="3"/>
      <c r="B28" s="11"/>
    </row>
    <row r="29" spans="1:5" s="6" customFormat="1" ht="18" customHeight="1" x14ac:dyDescent="0.2">
      <c r="A29" s="3" t="s">
        <v>61</v>
      </c>
      <c r="B29" s="5" t="s">
        <v>62</v>
      </c>
    </row>
    <row r="30" spans="1:5" s="6" customFormat="1" ht="8.1" customHeight="1" x14ac:dyDescent="0.2">
      <c r="A30" s="3"/>
    </row>
    <row r="31" spans="1:5" s="6" customFormat="1" ht="21.95" customHeight="1" x14ac:dyDescent="0.2">
      <c r="A31" s="2" t="s">
        <v>63</v>
      </c>
      <c r="B31" s="9"/>
      <c r="C31" s="9"/>
      <c r="D31" s="9"/>
      <c r="E31" s="9"/>
    </row>
    <row r="32" spans="1:5" s="6" customFormat="1" ht="8.1" customHeight="1" x14ac:dyDescent="0.2">
      <c r="A32" s="3"/>
    </row>
    <row r="33" spans="1:2" s="6" customFormat="1" ht="18" customHeight="1" x14ac:dyDescent="0.2">
      <c r="A33" s="3" t="s">
        <v>64</v>
      </c>
      <c r="B33" s="12" t="s">
        <v>28</v>
      </c>
    </row>
  </sheetData>
  <mergeCells count="17">
    <mergeCell ref="B23:C23"/>
    <mergeCell ref="B18:C18"/>
    <mergeCell ref="B19:C19"/>
    <mergeCell ref="B20:C20"/>
    <mergeCell ref="B22:C22"/>
    <mergeCell ref="B15:C15"/>
    <mergeCell ref="B17:C17"/>
    <mergeCell ref="B11:C11"/>
    <mergeCell ref="B12:C12"/>
    <mergeCell ref="B13:C13"/>
    <mergeCell ref="B14:C14"/>
    <mergeCell ref="B5:C5"/>
    <mergeCell ref="B6:C6"/>
    <mergeCell ref="B8:C8"/>
    <mergeCell ref="B10:C10"/>
    <mergeCell ref="D14:E14"/>
    <mergeCell ref="D13:E13"/>
  </mergeCells>
  <phoneticPr fontId="27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tabSelected="1" workbookViewId="0">
      <selection activeCell="M56" sqref="M56"/>
    </sheetView>
  </sheetViews>
  <sheetFormatPr defaultRowHeight="12.75" x14ac:dyDescent="0.2"/>
  <cols>
    <col min="1" max="3" width="9.140625" style="16"/>
    <col min="4" max="4" width="6" style="16" customWidth="1"/>
    <col min="5" max="5" width="18.42578125" style="16" customWidth="1"/>
    <col min="6" max="6" width="11.140625" style="16" customWidth="1"/>
    <col min="7" max="7" width="6.7109375" style="16" customWidth="1"/>
    <col min="8" max="8" width="14.28515625" style="16" customWidth="1"/>
    <col min="9" max="9" width="3.5703125" style="16" customWidth="1"/>
    <col min="10" max="10" width="13.85546875" style="16" customWidth="1"/>
    <col min="11" max="11" width="8.85546875" style="16" customWidth="1"/>
    <col min="12" max="16384" width="9.140625" style="16"/>
  </cols>
  <sheetData>
    <row r="1" spans="1:12" ht="30" x14ac:dyDescent="0.4">
      <c r="A1" s="25" t="str">
        <f>IF(Settings!$E$5="Enable",Settings!$B$5,"")</f>
        <v>My Company name</v>
      </c>
      <c r="B1" s="13"/>
      <c r="C1" s="13"/>
      <c r="D1" s="13"/>
      <c r="E1" s="14"/>
      <c r="F1" s="14"/>
      <c r="G1" s="14"/>
      <c r="H1" s="14"/>
      <c r="I1" s="14"/>
      <c r="J1" s="15" t="s">
        <v>0</v>
      </c>
      <c r="L1" s="114" t="str">
        <f>Settings!$B$33</f>
        <v>Blue</v>
      </c>
    </row>
    <row r="2" spans="1:12" s="28" customFormat="1" ht="18" customHeight="1" x14ac:dyDescent="0.2">
      <c r="A2" s="26" t="str">
        <f>IF(Settings!$E$6="Enable",Settings!$B$6,"")</f>
        <v>My company slogan</v>
      </c>
      <c r="B2" s="27"/>
      <c r="C2" s="27"/>
      <c r="D2" s="27"/>
    </row>
    <row r="3" spans="1:12" s="28" customFormat="1" ht="7.5" customHeight="1" x14ac:dyDescent="0.2">
      <c r="A3" s="26"/>
      <c r="B3" s="27"/>
      <c r="C3" s="27"/>
      <c r="D3" s="27"/>
    </row>
    <row r="4" spans="1:12" s="31" customFormat="1" ht="18" customHeight="1" x14ac:dyDescent="0.2">
      <c r="A4" s="29"/>
      <c r="B4" s="29"/>
      <c r="C4" s="29"/>
      <c r="D4" s="30"/>
    </row>
    <row r="5" spans="1:12" s="31" customFormat="1" ht="18" customHeight="1" x14ac:dyDescent="0.2">
      <c r="A5" s="32"/>
      <c r="B5" s="32"/>
      <c r="C5" s="32"/>
      <c r="D5" s="30"/>
    </row>
    <row r="6" spans="1:12" s="31" customFormat="1" ht="18" customHeight="1" x14ac:dyDescent="0.2">
      <c r="A6" s="33"/>
      <c r="B6" s="33"/>
      <c r="C6" s="33"/>
      <c r="D6" s="34"/>
    </row>
    <row r="7" spans="1:12" s="31" customFormat="1" ht="18" customHeight="1" x14ac:dyDescent="0.2">
      <c r="A7" s="33"/>
      <c r="B7" s="33"/>
      <c r="C7" s="33"/>
      <c r="D7" s="34"/>
    </row>
    <row r="8" spans="1:12" s="31" customFormat="1" ht="18" customHeight="1" x14ac:dyDescent="0.2">
      <c r="A8" s="33"/>
      <c r="B8" s="33"/>
      <c r="C8" s="33"/>
      <c r="D8" s="34"/>
    </row>
    <row r="9" spans="1:12" s="31" customFormat="1" ht="7.5" customHeight="1" x14ac:dyDescent="0.2">
      <c r="A9" s="33"/>
      <c r="B9" s="33"/>
      <c r="C9" s="33"/>
      <c r="D9" s="34"/>
      <c r="H9" s="21"/>
      <c r="I9" s="21"/>
      <c r="J9" s="21"/>
    </row>
    <row r="10" spans="1:12" s="31" customFormat="1" ht="18" customHeight="1" x14ac:dyDescent="0.2">
      <c r="A10" s="145" t="s">
        <v>29</v>
      </c>
      <c r="B10" s="145"/>
      <c r="C10" s="145"/>
      <c r="D10" s="145"/>
      <c r="G10" s="49" t="s">
        <v>11</v>
      </c>
      <c r="I10" s="139">
        <f ca="1">TODAY()</f>
        <v>41773</v>
      </c>
      <c r="J10" s="140"/>
    </row>
    <row r="11" spans="1:12" s="31" customFormat="1" ht="18" customHeight="1" x14ac:dyDescent="0.2">
      <c r="A11" s="132" t="s">
        <v>1</v>
      </c>
      <c r="B11" s="132"/>
      <c r="C11" s="132"/>
      <c r="D11" s="132"/>
      <c r="G11" s="49" t="s">
        <v>12</v>
      </c>
      <c r="I11" s="141" t="s">
        <v>13</v>
      </c>
      <c r="J11" s="142"/>
    </row>
    <row r="12" spans="1:12" s="31" customFormat="1" ht="18" customHeight="1" x14ac:dyDescent="0.2">
      <c r="A12" s="132" t="s">
        <v>2</v>
      </c>
      <c r="B12" s="132"/>
      <c r="C12" s="132"/>
      <c r="D12" s="132"/>
      <c r="G12" s="49" t="s">
        <v>14</v>
      </c>
      <c r="I12" s="141" t="s">
        <v>15</v>
      </c>
      <c r="J12" s="142"/>
    </row>
    <row r="13" spans="1:12" s="31" customFormat="1" ht="18" customHeight="1" x14ac:dyDescent="0.2">
      <c r="A13" s="132" t="s">
        <v>3</v>
      </c>
      <c r="B13" s="132"/>
      <c r="C13" s="132"/>
      <c r="D13" s="132"/>
      <c r="G13" s="49" t="s">
        <v>25</v>
      </c>
      <c r="I13" s="141" t="s">
        <v>26</v>
      </c>
      <c r="J13" s="142"/>
    </row>
    <row r="14" spans="1:12" s="31" customFormat="1" ht="18" customHeight="1" x14ac:dyDescent="0.2">
      <c r="A14" s="132" t="s">
        <v>4</v>
      </c>
      <c r="B14" s="132"/>
      <c r="C14" s="132"/>
      <c r="D14" s="132"/>
      <c r="G14" s="50" t="s">
        <v>66</v>
      </c>
      <c r="I14" s="139">
        <f ca="1">I10+30</f>
        <v>41803</v>
      </c>
      <c r="J14" s="140"/>
    </row>
    <row r="15" spans="1:12" s="31" customFormat="1" ht="18" customHeight="1" x14ac:dyDescent="0.2">
      <c r="A15" s="132" t="s">
        <v>5</v>
      </c>
      <c r="B15" s="132"/>
      <c r="C15" s="132"/>
      <c r="D15" s="132"/>
    </row>
    <row r="16" spans="1:12" ht="7.5" customHeight="1" x14ac:dyDescent="0.2"/>
    <row r="17" spans="1:16" ht="18" customHeight="1" x14ac:dyDescent="0.2">
      <c r="A17" s="161" t="s">
        <v>6</v>
      </c>
      <c r="B17" s="161"/>
      <c r="C17" s="161"/>
      <c r="D17" s="161"/>
      <c r="E17" s="161"/>
      <c r="F17" s="161"/>
      <c r="G17" s="51" t="s">
        <v>22</v>
      </c>
      <c r="H17" s="51" t="s">
        <v>7</v>
      </c>
      <c r="I17" s="159" t="s">
        <v>8</v>
      </c>
      <c r="J17" s="160"/>
      <c r="L17" s="96" t="s">
        <v>72</v>
      </c>
      <c r="M17" s="96"/>
      <c r="N17" s="96"/>
      <c r="O17" s="96"/>
      <c r="P17" s="96"/>
    </row>
    <row r="18" spans="1:16" ht="18" customHeight="1" x14ac:dyDescent="0.2">
      <c r="A18" s="124" t="s">
        <v>23</v>
      </c>
      <c r="B18" s="124"/>
      <c r="C18" s="124"/>
      <c r="D18" s="124"/>
      <c r="E18" s="124"/>
      <c r="F18" s="124"/>
      <c r="G18" s="52">
        <v>15</v>
      </c>
      <c r="H18" s="53">
        <v>150</v>
      </c>
      <c r="I18" s="133">
        <f t="shared" ref="I18:I33" si="0">IF(ISBLANK(A18),"",SUM(G18*H18))</f>
        <v>2250</v>
      </c>
      <c r="J18" s="133"/>
      <c r="L18" s="149" t="s">
        <v>73</v>
      </c>
      <c r="M18" s="150"/>
      <c r="N18" s="150"/>
      <c r="O18" s="150"/>
      <c r="P18" s="151"/>
    </row>
    <row r="19" spans="1:16" ht="18" customHeight="1" x14ac:dyDescent="0.2">
      <c r="A19" s="124" t="s">
        <v>24</v>
      </c>
      <c r="B19" s="124"/>
      <c r="C19" s="124"/>
      <c r="D19" s="124"/>
      <c r="E19" s="124"/>
      <c r="F19" s="124"/>
      <c r="G19" s="52">
        <v>2</v>
      </c>
      <c r="H19" s="53">
        <v>250</v>
      </c>
      <c r="I19" s="133">
        <f t="shared" si="0"/>
        <v>500</v>
      </c>
      <c r="J19" s="133"/>
      <c r="L19" s="152"/>
      <c r="M19" s="153"/>
      <c r="N19" s="153"/>
      <c r="O19" s="153"/>
      <c r="P19" s="154"/>
    </row>
    <row r="20" spans="1:16" ht="18" customHeight="1" x14ac:dyDescent="0.2">
      <c r="A20" s="124"/>
      <c r="B20" s="124"/>
      <c r="C20" s="124"/>
      <c r="D20" s="124"/>
      <c r="E20" s="124"/>
      <c r="F20" s="124"/>
      <c r="G20" s="52"/>
      <c r="H20" s="53"/>
      <c r="I20" s="133" t="str">
        <f t="shared" si="0"/>
        <v/>
      </c>
      <c r="J20" s="133"/>
      <c r="L20" s="152"/>
      <c r="M20" s="153"/>
      <c r="N20" s="153"/>
      <c r="O20" s="153"/>
      <c r="P20" s="154"/>
    </row>
    <row r="21" spans="1:16" ht="18" customHeight="1" x14ac:dyDescent="0.2">
      <c r="A21" s="124"/>
      <c r="B21" s="124"/>
      <c r="C21" s="124"/>
      <c r="D21" s="124"/>
      <c r="E21" s="124"/>
      <c r="F21" s="124"/>
      <c r="G21" s="52"/>
      <c r="H21" s="53"/>
      <c r="I21" s="133" t="str">
        <f t="shared" si="0"/>
        <v/>
      </c>
      <c r="J21" s="133"/>
      <c r="L21" s="155"/>
      <c r="M21" s="156"/>
      <c r="N21" s="156"/>
      <c r="O21" s="156"/>
      <c r="P21" s="157"/>
    </row>
    <row r="22" spans="1:16" ht="18" customHeight="1" x14ac:dyDescent="0.2">
      <c r="A22" s="124"/>
      <c r="B22" s="124"/>
      <c r="C22" s="124"/>
      <c r="D22" s="124"/>
      <c r="E22" s="124"/>
      <c r="F22" s="124"/>
      <c r="G22" s="52"/>
      <c r="H22" s="53"/>
      <c r="I22" s="133" t="str">
        <f t="shared" si="0"/>
        <v/>
      </c>
      <c r="J22" s="133"/>
    </row>
    <row r="23" spans="1:16" ht="18" customHeight="1" x14ac:dyDescent="0.2">
      <c r="A23" s="124"/>
      <c r="B23" s="124"/>
      <c r="C23" s="124"/>
      <c r="D23" s="124"/>
      <c r="E23" s="124"/>
      <c r="F23" s="124"/>
      <c r="G23" s="52"/>
      <c r="H23" s="53"/>
      <c r="I23" s="133" t="str">
        <f t="shared" si="0"/>
        <v/>
      </c>
      <c r="J23" s="133"/>
    </row>
    <row r="24" spans="1:16" ht="18" customHeight="1" x14ac:dyDescent="0.2">
      <c r="A24" s="124"/>
      <c r="B24" s="124"/>
      <c r="C24" s="124"/>
      <c r="D24" s="124"/>
      <c r="E24" s="124"/>
      <c r="F24" s="124"/>
      <c r="G24" s="52"/>
      <c r="H24" s="53"/>
      <c r="I24" s="133" t="str">
        <f t="shared" si="0"/>
        <v/>
      </c>
      <c r="J24" s="133"/>
    </row>
    <row r="25" spans="1:16" ht="18" customHeight="1" x14ac:dyDescent="0.2">
      <c r="A25" s="124"/>
      <c r="B25" s="124"/>
      <c r="C25" s="124"/>
      <c r="D25" s="124"/>
      <c r="E25" s="124"/>
      <c r="F25" s="124"/>
      <c r="G25" s="52"/>
      <c r="H25" s="53"/>
      <c r="I25" s="133" t="str">
        <f>IF(ISBLANK(A25),"",SUM(G25*H25))</f>
        <v/>
      </c>
      <c r="J25" s="133"/>
    </row>
    <row r="26" spans="1:16" ht="18" customHeight="1" x14ac:dyDescent="0.2">
      <c r="A26" s="124"/>
      <c r="B26" s="124"/>
      <c r="C26" s="124"/>
      <c r="D26" s="124"/>
      <c r="E26" s="124"/>
      <c r="F26" s="124"/>
      <c r="G26" s="52"/>
      <c r="H26" s="53"/>
      <c r="I26" s="133" t="str">
        <f t="shared" si="0"/>
        <v/>
      </c>
      <c r="J26" s="133"/>
    </row>
    <row r="27" spans="1:16" ht="18" customHeight="1" x14ac:dyDescent="0.2">
      <c r="A27" s="124"/>
      <c r="B27" s="124"/>
      <c r="C27" s="124"/>
      <c r="D27" s="124"/>
      <c r="E27" s="124"/>
      <c r="F27" s="124"/>
      <c r="G27" s="52"/>
      <c r="H27" s="53"/>
      <c r="I27" s="133" t="str">
        <f t="shared" si="0"/>
        <v/>
      </c>
      <c r="J27" s="133"/>
    </row>
    <row r="28" spans="1:16" ht="18" customHeight="1" x14ac:dyDescent="0.2">
      <c r="A28" s="124"/>
      <c r="B28" s="124"/>
      <c r="C28" s="124"/>
      <c r="D28" s="124"/>
      <c r="E28" s="124"/>
      <c r="F28" s="124"/>
      <c r="G28" s="52"/>
      <c r="H28" s="53"/>
      <c r="I28" s="133" t="str">
        <f t="shared" si="0"/>
        <v/>
      </c>
      <c r="J28" s="133"/>
    </row>
    <row r="29" spans="1:16" ht="18" customHeight="1" x14ac:dyDescent="0.2">
      <c r="A29" s="124"/>
      <c r="B29" s="124"/>
      <c r="C29" s="124"/>
      <c r="D29" s="124"/>
      <c r="E29" s="124"/>
      <c r="F29" s="124"/>
      <c r="G29" s="52"/>
      <c r="H29" s="53"/>
      <c r="I29" s="133" t="str">
        <f t="shared" si="0"/>
        <v/>
      </c>
      <c r="J29" s="133"/>
    </row>
    <row r="30" spans="1:16" ht="18" customHeight="1" x14ac:dyDescent="0.2">
      <c r="A30" s="124"/>
      <c r="B30" s="124"/>
      <c r="C30" s="124"/>
      <c r="D30" s="124"/>
      <c r="E30" s="124"/>
      <c r="F30" s="124"/>
      <c r="G30" s="52"/>
      <c r="H30" s="53"/>
      <c r="I30" s="133" t="str">
        <f t="shared" si="0"/>
        <v/>
      </c>
      <c r="J30" s="133"/>
    </row>
    <row r="31" spans="1:16" ht="18" customHeight="1" x14ac:dyDescent="0.2">
      <c r="A31" s="124"/>
      <c r="B31" s="124"/>
      <c r="C31" s="124"/>
      <c r="D31" s="124"/>
      <c r="E31" s="124"/>
      <c r="F31" s="124"/>
      <c r="G31" s="52"/>
      <c r="H31" s="53"/>
      <c r="I31" s="133" t="str">
        <f t="shared" si="0"/>
        <v/>
      </c>
      <c r="J31" s="133"/>
    </row>
    <row r="32" spans="1:16" ht="18" customHeight="1" x14ac:dyDescent="0.2">
      <c r="A32" s="124"/>
      <c r="B32" s="124"/>
      <c r="C32" s="124"/>
      <c r="D32" s="124"/>
      <c r="E32" s="124"/>
      <c r="F32" s="124"/>
      <c r="G32" s="52"/>
      <c r="H32" s="53"/>
      <c r="I32" s="133" t="str">
        <f t="shared" si="0"/>
        <v/>
      </c>
      <c r="J32" s="133"/>
    </row>
    <row r="33" spans="1:12" ht="18" customHeight="1" x14ac:dyDescent="0.2">
      <c r="A33" s="144"/>
      <c r="B33" s="144"/>
      <c r="C33" s="144"/>
      <c r="D33" s="144"/>
      <c r="E33" s="144"/>
      <c r="F33" s="144"/>
      <c r="G33" s="54"/>
      <c r="H33" s="55"/>
      <c r="I33" s="158" t="str">
        <f t="shared" si="0"/>
        <v/>
      </c>
      <c r="J33" s="158"/>
    </row>
    <row r="34" spans="1:12" ht="7.5" customHeight="1" x14ac:dyDescent="0.2"/>
    <row r="35" spans="1:12" s="39" customFormat="1" ht="18" customHeight="1" x14ac:dyDescent="0.2">
      <c r="A35" s="136" t="s">
        <v>27</v>
      </c>
      <c r="B35" s="137"/>
      <c r="C35" s="137"/>
      <c r="D35" s="137"/>
      <c r="E35" s="137"/>
      <c r="F35" s="138"/>
      <c r="H35" s="30" t="s">
        <v>9</v>
      </c>
      <c r="I35" s="46" t="str">
        <f>IF(ISBLANK($J35),"",Settings!$B$29)</f>
        <v>$</v>
      </c>
      <c r="J35" s="47">
        <f>SUM(I18:I33)</f>
        <v>2750</v>
      </c>
      <c r="K35" s="85" t="s">
        <v>68</v>
      </c>
      <c r="L35" s="39" t="s">
        <v>69</v>
      </c>
    </row>
    <row r="36" spans="1:12" s="39" customFormat="1" ht="18" customHeight="1" x14ac:dyDescent="0.2">
      <c r="A36" s="126"/>
      <c r="B36" s="127"/>
      <c r="C36" s="127"/>
      <c r="D36" s="127"/>
      <c r="E36" s="127"/>
      <c r="F36" s="128"/>
      <c r="H36" s="30" t="str">
        <f>Settings!$B$27&amp;" Rate"</f>
        <v>Sales Tax Rate</v>
      </c>
      <c r="I36" s="146">
        <v>0.1</v>
      </c>
      <c r="J36" s="147"/>
      <c r="K36" s="85" t="s">
        <v>68</v>
      </c>
      <c r="L36" s="39" t="s">
        <v>70</v>
      </c>
    </row>
    <row r="37" spans="1:12" s="39" customFormat="1" ht="18" customHeight="1" x14ac:dyDescent="0.2">
      <c r="A37" s="126"/>
      <c r="B37" s="127"/>
      <c r="C37" s="127"/>
      <c r="D37" s="127"/>
      <c r="E37" s="127"/>
      <c r="F37" s="128"/>
      <c r="H37" s="30" t="str">
        <f>Settings!$B$27</f>
        <v>Sales Tax</v>
      </c>
      <c r="I37" s="46" t="str">
        <f>IF(ISBLANK($J37),"",Settings!$B$29)</f>
        <v>$</v>
      </c>
      <c r="J37" s="47">
        <f>SUM(J35*I36)</f>
        <v>275</v>
      </c>
    </row>
    <row r="38" spans="1:12" s="39" customFormat="1" ht="18" customHeight="1" x14ac:dyDescent="0.2">
      <c r="A38" s="126"/>
      <c r="B38" s="127"/>
      <c r="C38" s="127"/>
      <c r="D38" s="127"/>
      <c r="E38" s="127"/>
      <c r="F38" s="128"/>
      <c r="H38" s="30" t="s">
        <v>113</v>
      </c>
      <c r="I38" s="112" t="str">
        <f>IF(ISBLANK($J38),"",Settings!$B$29)</f>
        <v>$</v>
      </c>
      <c r="J38" s="113">
        <v>200</v>
      </c>
      <c r="K38" s="85" t="s">
        <v>68</v>
      </c>
      <c r="L38" s="39" t="s">
        <v>114</v>
      </c>
    </row>
    <row r="39" spans="1:12" s="39" customFormat="1" ht="18" customHeight="1" x14ac:dyDescent="0.2">
      <c r="A39" s="126"/>
      <c r="B39" s="127"/>
      <c r="C39" s="127"/>
      <c r="D39" s="127"/>
      <c r="E39" s="127"/>
      <c r="F39" s="128"/>
      <c r="H39" s="43" t="s">
        <v>65</v>
      </c>
      <c r="I39" s="44" t="str">
        <f>IF(ISBLANK($J39),"",Settings!$B$29)</f>
        <v>$</v>
      </c>
      <c r="J39" s="45">
        <v>0</v>
      </c>
      <c r="K39" s="85" t="s">
        <v>68</v>
      </c>
      <c r="L39" s="39" t="s">
        <v>71</v>
      </c>
    </row>
    <row r="40" spans="1:12" s="39" customFormat="1" ht="18" customHeight="1" x14ac:dyDescent="0.2">
      <c r="A40" s="129"/>
      <c r="B40" s="130"/>
      <c r="C40" s="130"/>
      <c r="D40" s="130"/>
      <c r="E40" s="130"/>
      <c r="F40" s="131"/>
      <c r="G40" s="41"/>
      <c r="H40" s="40" t="s">
        <v>10</v>
      </c>
      <c r="I40" s="48" t="str">
        <f>IF(ISBLANK($J40),"",Settings!$B$29)</f>
        <v>$</v>
      </c>
      <c r="J40" s="42">
        <f>J35+J37-J38-J39</f>
        <v>2825</v>
      </c>
    </row>
    <row r="41" spans="1:12" ht="7.5" customHeight="1" x14ac:dyDescent="0.2">
      <c r="G41" s="37"/>
    </row>
    <row r="42" spans="1:12" s="17" customFormat="1" ht="18" customHeight="1" x14ac:dyDescent="0.2">
      <c r="A42" s="134" t="str">
        <f>"Make all checks payable to "&amp;Settings!$B$5</f>
        <v>Make all checks payable to My Company name</v>
      </c>
      <c r="B42" s="134"/>
      <c r="C42" s="134"/>
      <c r="D42" s="134"/>
      <c r="E42" s="134"/>
      <c r="F42" s="134"/>
      <c r="G42" s="134"/>
      <c r="H42" s="134"/>
      <c r="I42" s="134"/>
      <c r="J42" s="134"/>
    </row>
    <row r="43" spans="1:12" ht="7.5" customHeight="1" x14ac:dyDescent="0.2">
      <c r="G43" s="37"/>
    </row>
    <row r="44" spans="1:12" s="35" customFormat="1" ht="18" customHeight="1" x14ac:dyDescent="0.2">
      <c r="A44" s="148" t="s">
        <v>16</v>
      </c>
      <c r="B44" s="148"/>
      <c r="C44" s="148"/>
      <c r="D44" s="148"/>
      <c r="E44" s="148"/>
      <c r="F44" s="148"/>
      <c r="G44" s="148"/>
      <c r="H44" s="148"/>
      <c r="I44" s="148"/>
      <c r="J44" s="148"/>
    </row>
    <row r="45" spans="1:12" s="19" customFormat="1" ht="5.0999999999999996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2" s="19" customFormat="1" ht="18" customHeight="1" x14ac:dyDescent="0.2">
      <c r="A46" s="125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6" s="125"/>
      <c r="C46" s="125"/>
      <c r="D46" s="125"/>
      <c r="E46" s="125"/>
      <c r="F46" s="125"/>
      <c r="G46" s="125"/>
      <c r="H46" s="125"/>
      <c r="I46" s="125"/>
      <c r="J46" s="125"/>
    </row>
    <row r="47" spans="1:12" ht="5.0999999999999996" customHeight="1" x14ac:dyDescent="0.2">
      <c r="A47" s="135"/>
      <c r="B47" s="135"/>
      <c r="C47" s="135"/>
      <c r="D47" s="135"/>
      <c r="E47" s="135"/>
      <c r="F47" s="135"/>
      <c r="G47" s="135"/>
      <c r="H47" s="135"/>
      <c r="I47" s="135"/>
      <c r="J47" s="135"/>
    </row>
    <row r="48" spans="1:12" ht="18" customHeight="1" x14ac:dyDescent="0.2">
      <c r="A48" s="143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8" s="143"/>
      <c r="C48" s="143"/>
      <c r="D48" s="143"/>
      <c r="E48" s="143"/>
      <c r="F48" s="143"/>
      <c r="G48" s="143"/>
      <c r="H48" s="143"/>
      <c r="I48" s="143"/>
      <c r="J48" s="143"/>
    </row>
    <row r="49" spans="1:10" ht="18" customHeight="1" x14ac:dyDescent="0.2">
      <c r="A49" s="134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9" s="134"/>
      <c r="C49" s="134"/>
      <c r="D49" s="134"/>
      <c r="E49" s="134"/>
      <c r="F49" s="134"/>
      <c r="G49" s="134"/>
      <c r="H49" s="134"/>
      <c r="I49" s="134"/>
      <c r="J49" s="134"/>
    </row>
  </sheetData>
  <protectedRanges>
    <protectedRange sqref="A48:J49" name="Address"/>
    <protectedRange sqref="J36" name="Tax"/>
    <protectedRange sqref="A18:H33" name="Description"/>
    <protectedRange sqref="I9:I12" name="Date"/>
    <protectedRange sqref="A11:C15" name="Customer"/>
    <protectedRange sqref="A1" name="Logo"/>
  </protectedRanges>
  <mergeCells count="59">
    <mergeCell ref="L18:P21"/>
    <mergeCell ref="I31:J31"/>
    <mergeCell ref="I32:J32"/>
    <mergeCell ref="I33:J33"/>
    <mergeCell ref="I26:J26"/>
    <mergeCell ref="I18:J18"/>
    <mergeCell ref="I19:J19"/>
    <mergeCell ref="I27:J27"/>
    <mergeCell ref="I28:J28"/>
    <mergeCell ref="I29:J29"/>
    <mergeCell ref="I25:J25"/>
    <mergeCell ref="I23:J23"/>
    <mergeCell ref="I10:J10"/>
    <mergeCell ref="I11:J11"/>
    <mergeCell ref="I12:J12"/>
    <mergeCell ref="I13:J13"/>
    <mergeCell ref="A48:J48"/>
    <mergeCell ref="A33:F33"/>
    <mergeCell ref="A10:D10"/>
    <mergeCell ref="A11:D11"/>
    <mergeCell ref="A12:D12"/>
    <mergeCell ref="I30:J30"/>
    <mergeCell ref="I36:J36"/>
    <mergeCell ref="A42:J42"/>
    <mergeCell ref="A44:J44"/>
    <mergeCell ref="I22:J22"/>
    <mergeCell ref="A22:F22"/>
    <mergeCell ref="A30:F30"/>
    <mergeCell ref="A49:J49"/>
    <mergeCell ref="A47:J47"/>
    <mergeCell ref="A18:F18"/>
    <mergeCell ref="A21:F21"/>
    <mergeCell ref="A20:F20"/>
    <mergeCell ref="A35:F35"/>
    <mergeCell ref="A24:F24"/>
    <mergeCell ref="A27:F27"/>
    <mergeCell ref="A36:F36"/>
    <mergeCell ref="A25:F25"/>
    <mergeCell ref="A23:F23"/>
    <mergeCell ref="A19:F19"/>
    <mergeCell ref="A13:D13"/>
    <mergeCell ref="I20:J20"/>
    <mergeCell ref="I21:J21"/>
    <mergeCell ref="I24:J24"/>
    <mergeCell ref="A26:F26"/>
    <mergeCell ref="I14:J14"/>
    <mergeCell ref="I17:J17"/>
    <mergeCell ref="A14:D14"/>
    <mergeCell ref="A15:D15"/>
    <mergeCell ref="A17:F17"/>
    <mergeCell ref="A32:F32"/>
    <mergeCell ref="A31:F31"/>
    <mergeCell ref="A28:F28"/>
    <mergeCell ref="A29:F29"/>
    <mergeCell ref="A46:J46"/>
    <mergeCell ref="A37:F37"/>
    <mergeCell ref="A39:F39"/>
    <mergeCell ref="A40:F40"/>
    <mergeCell ref="A38:F38"/>
  </mergeCells>
  <phoneticPr fontId="2" type="noConversion"/>
  <conditionalFormatting sqref="A47:J47">
    <cfRule type="expression" dxfId="67" priority="32" stopIfTrue="1">
      <formula>IF($L$1="No Color",TRUE,FALSE)</formula>
    </cfRule>
    <cfRule type="expression" dxfId="66" priority="33" stopIfTrue="1">
      <formula>IF($L$1="Red",TRUE,FALSE)</formula>
    </cfRule>
    <cfRule type="expression" dxfId="65" priority="34" stopIfTrue="1">
      <formula>IF($L$1="Green",TRUE,FALSE)</formula>
    </cfRule>
  </conditionalFormatting>
  <conditionalFormatting sqref="A35:F35 A10 A17:J17">
    <cfRule type="expression" dxfId="64" priority="14" stopIfTrue="1">
      <formula>IF($L$1="No Color",TRUE,FALSE)</formula>
    </cfRule>
    <cfRule type="expression" dxfId="63" priority="15" stopIfTrue="1">
      <formula>IF($L$1="Red",TRUE,FALSE)</formula>
    </cfRule>
    <cfRule type="expression" dxfId="62" priority="16" stopIfTrue="1">
      <formula>IF($L$1="Green",TRUE,FALSE)</formula>
    </cfRule>
  </conditionalFormatting>
  <conditionalFormatting sqref="A18:J33">
    <cfRule type="expression" dxfId="61" priority="41" stopIfTrue="1">
      <formula>MOD(ROW(),2)=1</formula>
    </cfRule>
  </conditionalFormatting>
  <conditionalFormatting sqref="J1">
    <cfRule type="expression" dxfId="60" priority="29" stopIfTrue="1">
      <formula>IF($L$1="No Color",TRUE,FALSE)</formula>
    </cfRule>
    <cfRule type="expression" dxfId="59" priority="30" stopIfTrue="1">
      <formula>IF($L$1="Red",TRUE,FALSE)</formula>
    </cfRule>
    <cfRule type="expression" dxfId="58" priority="31" stopIfTrue="1">
      <formula>IF($L$1="Green",TRUE,FALSE)</formula>
    </cfRule>
  </conditionalFormatting>
  <dataValidations count="1">
    <dataValidation allowBlank="1" showInputMessage="1" showErrorMessage="1" prompt="Enter the Payment Due Date, by default using 30 days from date of issue." sqref="I14:J14"/>
  </dataValidations>
  <printOptions horizontalCentered="1"/>
  <pageMargins left="0.19685039370078741" right="0.19685039370078741" top="0.19685039370078741" bottom="0.19685039370078741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workbookViewId="0">
      <selection activeCell="S31" sqref="S31"/>
    </sheetView>
  </sheetViews>
  <sheetFormatPr defaultRowHeight="12.75" x14ac:dyDescent="0.2"/>
  <cols>
    <col min="1" max="3" width="9.140625" style="16"/>
    <col min="4" max="4" width="6" style="16" customWidth="1"/>
    <col min="5" max="5" width="18.42578125" style="16" customWidth="1"/>
    <col min="6" max="6" width="11.140625" style="16" customWidth="1"/>
    <col min="7" max="7" width="6.7109375" style="16" customWidth="1"/>
    <col min="8" max="8" width="14.28515625" style="16" customWidth="1"/>
    <col min="9" max="9" width="3.5703125" style="16" customWidth="1"/>
    <col min="10" max="10" width="13.85546875" style="16" customWidth="1"/>
    <col min="11" max="11" width="9.28515625" style="16" customWidth="1"/>
    <col min="12" max="16384" width="9.140625" style="16"/>
  </cols>
  <sheetData>
    <row r="1" spans="1:12" ht="30" x14ac:dyDescent="0.4">
      <c r="A1" s="25" t="str">
        <f>IF(Settings!$E$5="Enable",Settings!$B$5,"")</f>
        <v>My Company name</v>
      </c>
      <c r="B1" s="13"/>
      <c r="C1" s="13"/>
      <c r="D1" s="13"/>
      <c r="E1" s="14"/>
      <c r="F1" s="14"/>
      <c r="G1" s="14"/>
      <c r="H1" s="14"/>
      <c r="I1" s="14"/>
      <c r="J1" s="15" t="s">
        <v>0</v>
      </c>
      <c r="L1" s="114" t="str">
        <f>Settings!$B$33</f>
        <v>Blue</v>
      </c>
    </row>
    <row r="2" spans="1:12" s="28" customFormat="1" ht="18" customHeight="1" x14ac:dyDescent="0.2">
      <c r="A2" s="26" t="str">
        <f>IF(Settings!$E$6="Enable",Settings!$B$6,"")</f>
        <v>My company slogan</v>
      </c>
      <c r="B2" s="27"/>
      <c r="C2" s="27"/>
      <c r="D2" s="27"/>
    </row>
    <row r="3" spans="1:12" s="28" customFormat="1" ht="7.5" customHeight="1" x14ac:dyDescent="0.2">
      <c r="A3" s="26"/>
      <c r="B3" s="27"/>
      <c r="C3" s="27"/>
      <c r="D3" s="27"/>
    </row>
    <row r="4" spans="1:12" s="31" customFormat="1" ht="18" customHeight="1" x14ac:dyDescent="0.2">
      <c r="A4" s="29"/>
      <c r="B4" s="29"/>
      <c r="C4" s="29"/>
      <c r="D4" s="30"/>
    </row>
    <row r="5" spans="1:12" s="31" customFormat="1" ht="18" customHeight="1" x14ac:dyDescent="0.2">
      <c r="A5" s="32"/>
      <c r="B5" s="32"/>
      <c r="C5" s="32"/>
      <c r="D5" s="30"/>
    </row>
    <row r="6" spans="1:12" s="31" customFormat="1" ht="18" customHeight="1" x14ac:dyDescent="0.2">
      <c r="A6" s="33"/>
      <c r="B6" s="33"/>
      <c r="C6" s="33"/>
      <c r="D6" s="34"/>
    </row>
    <row r="7" spans="1:12" s="31" customFormat="1" ht="18" customHeight="1" x14ac:dyDescent="0.2">
      <c r="A7" s="33"/>
      <c r="B7" s="33"/>
      <c r="C7" s="33"/>
      <c r="D7" s="34"/>
    </row>
    <row r="8" spans="1:12" s="31" customFormat="1" ht="18" customHeight="1" x14ac:dyDescent="0.2">
      <c r="A8" s="33"/>
      <c r="B8" s="33"/>
      <c r="C8" s="33"/>
      <c r="D8" s="34"/>
    </row>
    <row r="9" spans="1:12" s="31" customFormat="1" ht="7.5" customHeight="1" x14ac:dyDescent="0.2">
      <c r="A9" s="33"/>
      <c r="B9" s="33"/>
      <c r="C9" s="33"/>
      <c r="D9" s="34"/>
      <c r="H9" s="21"/>
      <c r="I9" s="21"/>
      <c r="J9" s="21"/>
    </row>
    <row r="10" spans="1:12" s="31" customFormat="1" ht="18" customHeight="1" x14ac:dyDescent="0.2">
      <c r="A10" s="162" t="s">
        <v>29</v>
      </c>
      <c r="B10" s="162"/>
      <c r="C10" s="162"/>
      <c r="D10" s="162"/>
      <c r="G10" s="49" t="s">
        <v>11</v>
      </c>
      <c r="I10" s="139">
        <f ca="1">TODAY()</f>
        <v>41773</v>
      </c>
      <c r="J10" s="140"/>
    </row>
    <row r="11" spans="1:12" s="31" customFormat="1" ht="18" customHeight="1" x14ac:dyDescent="0.2">
      <c r="A11" s="132" t="s">
        <v>1</v>
      </c>
      <c r="B11" s="132"/>
      <c r="C11" s="132"/>
      <c r="D11" s="132"/>
      <c r="G11" s="49" t="s">
        <v>12</v>
      </c>
      <c r="I11" s="141" t="s">
        <v>13</v>
      </c>
      <c r="J11" s="142"/>
    </row>
    <row r="12" spans="1:12" s="31" customFormat="1" ht="18" customHeight="1" x14ac:dyDescent="0.2">
      <c r="A12" s="132" t="s">
        <v>2</v>
      </c>
      <c r="B12" s="132"/>
      <c r="C12" s="132"/>
      <c r="D12" s="132"/>
      <c r="G12" s="49" t="s">
        <v>14</v>
      </c>
      <c r="I12" s="141" t="s">
        <v>15</v>
      </c>
      <c r="J12" s="142"/>
    </row>
    <row r="13" spans="1:12" s="31" customFormat="1" ht="18" customHeight="1" x14ac:dyDescent="0.2">
      <c r="A13" s="132" t="s">
        <v>3</v>
      </c>
      <c r="B13" s="132"/>
      <c r="C13" s="132"/>
      <c r="D13" s="132"/>
      <c r="G13" s="49" t="s">
        <v>25</v>
      </c>
      <c r="I13" s="141" t="s">
        <v>26</v>
      </c>
      <c r="J13" s="142"/>
    </row>
    <row r="14" spans="1:12" s="31" customFormat="1" ht="18" customHeight="1" x14ac:dyDescent="0.2">
      <c r="A14" s="132" t="s">
        <v>4</v>
      </c>
      <c r="B14" s="132"/>
      <c r="C14" s="132"/>
      <c r="D14" s="132"/>
      <c r="G14" s="50" t="s">
        <v>66</v>
      </c>
      <c r="I14" s="139">
        <f ca="1">I10+30</f>
        <v>41803</v>
      </c>
      <c r="J14" s="140"/>
    </row>
    <row r="15" spans="1:12" s="31" customFormat="1" ht="18" customHeight="1" x14ac:dyDescent="0.2">
      <c r="A15" s="132" t="s">
        <v>5</v>
      </c>
      <c r="B15" s="132"/>
      <c r="C15" s="132"/>
      <c r="D15" s="132"/>
    </row>
    <row r="16" spans="1:12" ht="7.5" customHeight="1" x14ac:dyDescent="0.2"/>
    <row r="17" spans="1:16" ht="18" customHeight="1" x14ac:dyDescent="0.2">
      <c r="A17" s="165" t="s">
        <v>6</v>
      </c>
      <c r="B17" s="165"/>
      <c r="C17" s="165"/>
      <c r="D17" s="165"/>
      <c r="E17" s="165"/>
      <c r="F17" s="165"/>
      <c r="G17" s="84" t="s">
        <v>22</v>
      </c>
      <c r="H17" s="84" t="s">
        <v>7</v>
      </c>
      <c r="I17" s="166" t="s">
        <v>8</v>
      </c>
      <c r="J17" s="166"/>
      <c r="L17" s="96" t="s">
        <v>72</v>
      </c>
      <c r="M17" s="96"/>
      <c r="N17" s="96"/>
      <c r="O17" s="96"/>
      <c r="P17" s="96"/>
    </row>
    <row r="18" spans="1:16" ht="18" customHeight="1" x14ac:dyDescent="0.2">
      <c r="A18" s="163" t="s">
        <v>23</v>
      </c>
      <c r="B18" s="163"/>
      <c r="C18" s="163"/>
      <c r="D18" s="163"/>
      <c r="E18" s="163"/>
      <c r="F18" s="163"/>
      <c r="G18" s="80">
        <v>15</v>
      </c>
      <c r="H18" s="81">
        <v>150</v>
      </c>
      <c r="I18" s="164">
        <f t="shared" ref="I18:I33" si="0">IF(ISBLANK(A18),"",SUM(G18*H18))</f>
        <v>2250</v>
      </c>
      <c r="J18" s="164"/>
      <c r="L18" s="149" t="s">
        <v>73</v>
      </c>
      <c r="M18" s="150"/>
      <c r="N18" s="150"/>
      <c r="O18" s="150"/>
      <c r="P18" s="151"/>
    </row>
    <row r="19" spans="1:16" ht="18" customHeight="1" x14ac:dyDescent="0.2">
      <c r="A19" s="163" t="s">
        <v>24</v>
      </c>
      <c r="B19" s="163"/>
      <c r="C19" s="163"/>
      <c r="D19" s="163"/>
      <c r="E19" s="163"/>
      <c r="F19" s="163"/>
      <c r="G19" s="80">
        <v>2</v>
      </c>
      <c r="H19" s="81">
        <v>250</v>
      </c>
      <c r="I19" s="164">
        <f t="shared" si="0"/>
        <v>500</v>
      </c>
      <c r="J19" s="164"/>
      <c r="L19" s="152"/>
      <c r="M19" s="153"/>
      <c r="N19" s="153"/>
      <c r="O19" s="153"/>
      <c r="P19" s="154"/>
    </row>
    <row r="20" spans="1:16" ht="18" customHeight="1" x14ac:dyDescent="0.2">
      <c r="A20" s="163"/>
      <c r="B20" s="163"/>
      <c r="C20" s="163"/>
      <c r="D20" s="163"/>
      <c r="E20" s="163"/>
      <c r="F20" s="163"/>
      <c r="G20" s="80"/>
      <c r="H20" s="81"/>
      <c r="I20" s="164" t="str">
        <f t="shared" si="0"/>
        <v/>
      </c>
      <c r="J20" s="164"/>
      <c r="L20" s="152"/>
      <c r="M20" s="153"/>
      <c r="N20" s="153"/>
      <c r="O20" s="153"/>
      <c r="P20" s="154"/>
    </row>
    <row r="21" spans="1:16" ht="18" customHeight="1" x14ac:dyDescent="0.2">
      <c r="A21" s="163"/>
      <c r="B21" s="163"/>
      <c r="C21" s="163"/>
      <c r="D21" s="163"/>
      <c r="E21" s="163"/>
      <c r="F21" s="163"/>
      <c r="G21" s="80"/>
      <c r="H21" s="81"/>
      <c r="I21" s="164" t="str">
        <f t="shared" si="0"/>
        <v/>
      </c>
      <c r="J21" s="164"/>
      <c r="L21" s="155"/>
      <c r="M21" s="156"/>
      <c r="N21" s="156"/>
      <c r="O21" s="156"/>
      <c r="P21" s="157"/>
    </row>
    <row r="22" spans="1:16" ht="18" customHeight="1" x14ac:dyDescent="0.2">
      <c r="A22" s="163"/>
      <c r="B22" s="163"/>
      <c r="C22" s="163"/>
      <c r="D22" s="163"/>
      <c r="E22" s="163"/>
      <c r="F22" s="163"/>
      <c r="G22" s="80"/>
      <c r="H22" s="81"/>
      <c r="I22" s="164" t="str">
        <f t="shared" si="0"/>
        <v/>
      </c>
      <c r="J22" s="164"/>
    </row>
    <row r="23" spans="1:16" ht="18" customHeight="1" x14ac:dyDescent="0.2">
      <c r="A23" s="163"/>
      <c r="B23" s="163"/>
      <c r="C23" s="163"/>
      <c r="D23" s="163"/>
      <c r="E23" s="163"/>
      <c r="F23" s="163"/>
      <c r="G23" s="80"/>
      <c r="H23" s="81"/>
      <c r="I23" s="164" t="str">
        <f t="shared" si="0"/>
        <v/>
      </c>
      <c r="J23" s="164"/>
    </row>
    <row r="24" spans="1:16" ht="18" customHeight="1" x14ac:dyDescent="0.2">
      <c r="A24" s="163"/>
      <c r="B24" s="163"/>
      <c r="C24" s="163"/>
      <c r="D24" s="163"/>
      <c r="E24" s="163"/>
      <c r="F24" s="163"/>
      <c r="G24" s="80"/>
      <c r="H24" s="81"/>
      <c r="I24" s="164" t="str">
        <f t="shared" si="0"/>
        <v/>
      </c>
      <c r="J24" s="164"/>
    </row>
    <row r="25" spans="1:16" ht="18" customHeight="1" x14ac:dyDescent="0.2">
      <c r="A25" s="163"/>
      <c r="B25" s="163"/>
      <c r="C25" s="163"/>
      <c r="D25" s="163"/>
      <c r="E25" s="163"/>
      <c r="F25" s="163"/>
      <c r="G25" s="80"/>
      <c r="H25" s="81"/>
      <c r="I25" s="164" t="str">
        <f t="shared" si="0"/>
        <v/>
      </c>
      <c r="J25" s="164"/>
    </row>
    <row r="26" spans="1:16" ht="18" customHeight="1" x14ac:dyDescent="0.2">
      <c r="A26" s="174"/>
      <c r="B26" s="175"/>
      <c r="C26" s="175"/>
      <c r="D26" s="175"/>
      <c r="E26" s="175"/>
      <c r="F26" s="176"/>
      <c r="G26" s="80"/>
      <c r="H26" s="81"/>
      <c r="I26" s="177" t="str">
        <f>IF(ISBLANK(A26),"",SUM(G26*H26))</f>
        <v/>
      </c>
      <c r="J26" s="178"/>
    </row>
    <row r="27" spans="1:16" ht="18" customHeight="1" x14ac:dyDescent="0.2">
      <c r="A27" s="163"/>
      <c r="B27" s="163"/>
      <c r="C27" s="163"/>
      <c r="D27" s="163"/>
      <c r="E27" s="163"/>
      <c r="F27" s="163"/>
      <c r="G27" s="80"/>
      <c r="H27" s="81"/>
      <c r="I27" s="164" t="str">
        <f t="shared" si="0"/>
        <v/>
      </c>
      <c r="J27" s="164"/>
    </row>
    <row r="28" spans="1:16" ht="18" customHeight="1" x14ac:dyDescent="0.2">
      <c r="A28" s="163"/>
      <c r="B28" s="163"/>
      <c r="C28" s="163"/>
      <c r="D28" s="163"/>
      <c r="E28" s="163"/>
      <c r="F28" s="163"/>
      <c r="G28" s="80"/>
      <c r="H28" s="81"/>
      <c r="I28" s="164" t="str">
        <f t="shared" si="0"/>
        <v/>
      </c>
      <c r="J28" s="164"/>
    </row>
    <row r="29" spans="1:16" ht="18" customHeight="1" x14ac:dyDescent="0.2">
      <c r="A29" s="163"/>
      <c r="B29" s="163"/>
      <c r="C29" s="163"/>
      <c r="D29" s="163"/>
      <c r="E29" s="163"/>
      <c r="F29" s="163"/>
      <c r="G29" s="80"/>
      <c r="H29" s="81"/>
      <c r="I29" s="164" t="str">
        <f t="shared" si="0"/>
        <v/>
      </c>
      <c r="J29" s="164"/>
    </row>
    <row r="30" spans="1:16" ht="18" customHeight="1" x14ac:dyDescent="0.2">
      <c r="A30" s="163"/>
      <c r="B30" s="163"/>
      <c r="C30" s="163"/>
      <c r="D30" s="163"/>
      <c r="E30" s="163"/>
      <c r="F30" s="163"/>
      <c r="G30" s="80"/>
      <c r="H30" s="81"/>
      <c r="I30" s="164" t="str">
        <f t="shared" si="0"/>
        <v/>
      </c>
      <c r="J30" s="164"/>
    </row>
    <row r="31" spans="1:16" ht="18" customHeight="1" x14ac:dyDescent="0.2">
      <c r="A31" s="163"/>
      <c r="B31" s="163"/>
      <c r="C31" s="163"/>
      <c r="D31" s="163"/>
      <c r="E31" s="163"/>
      <c r="F31" s="163"/>
      <c r="G31" s="80"/>
      <c r="H31" s="81"/>
      <c r="I31" s="164" t="str">
        <f t="shared" si="0"/>
        <v/>
      </c>
      <c r="J31" s="164"/>
    </row>
    <row r="32" spans="1:16" ht="18" customHeight="1" x14ac:dyDescent="0.2">
      <c r="A32" s="163"/>
      <c r="B32" s="163"/>
      <c r="C32" s="163"/>
      <c r="D32" s="163"/>
      <c r="E32" s="163"/>
      <c r="F32" s="163"/>
      <c r="G32" s="80"/>
      <c r="H32" s="81"/>
      <c r="I32" s="164" t="str">
        <f t="shared" si="0"/>
        <v/>
      </c>
      <c r="J32" s="164"/>
    </row>
    <row r="33" spans="1:12" ht="18" customHeight="1" x14ac:dyDescent="0.2">
      <c r="A33" s="172"/>
      <c r="B33" s="172"/>
      <c r="C33" s="172"/>
      <c r="D33" s="172"/>
      <c r="E33" s="172"/>
      <c r="F33" s="172"/>
      <c r="G33" s="82"/>
      <c r="H33" s="83"/>
      <c r="I33" s="173" t="str">
        <f t="shared" si="0"/>
        <v/>
      </c>
      <c r="J33" s="173"/>
    </row>
    <row r="34" spans="1:12" ht="7.5" customHeight="1" x14ac:dyDescent="0.2"/>
    <row r="35" spans="1:12" s="39" customFormat="1" ht="18" customHeight="1" x14ac:dyDescent="0.2">
      <c r="A35" s="179" t="s">
        <v>27</v>
      </c>
      <c r="B35" s="180"/>
      <c r="C35" s="180"/>
      <c r="D35" s="180"/>
      <c r="E35" s="180"/>
      <c r="F35" s="181"/>
      <c r="H35" s="30" t="s">
        <v>9</v>
      </c>
      <c r="I35" s="46" t="str">
        <f>IF(ISBLANK($J35),"",Settings!$B$29)</f>
        <v>$</v>
      </c>
      <c r="J35" s="47">
        <f>SUM(I18:I33)</f>
        <v>2750</v>
      </c>
      <c r="K35" s="85" t="s">
        <v>68</v>
      </c>
      <c r="L35" s="39" t="s">
        <v>69</v>
      </c>
    </row>
    <row r="36" spans="1:12" s="39" customFormat="1" ht="18" customHeight="1" x14ac:dyDescent="0.2">
      <c r="A36" s="167"/>
      <c r="B36" s="127"/>
      <c r="C36" s="127"/>
      <c r="D36" s="127"/>
      <c r="E36" s="127"/>
      <c r="F36" s="168"/>
      <c r="H36" s="30" t="str">
        <f>Settings!$B$27&amp;" Rate"</f>
        <v>Sales Tax Rate</v>
      </c>
      <c r="I36" s="146">
        <v>0.1</v>
      </c>
      <c r="J36" s="147"/>
      <c r="K36" s="85" t="s">
        <v>68</v>
      </c>
      <c r="L36" s="39" t="s">
        <v>70</v>
      </c>
    </row>
    <row r="37" spans="1:12" s="39" customFormat="1" ht="18" customHeight="1" x14ac:dyDescent="0.2">
      <c r="A37" s="167"/>
      <c r="B37" s="127"/>
      <c r="C37" s="127"/>
      <c r="D37" s="127"/>
      <c r="E37" s="127"/>
      <c r="F37" s="168"/>
      <c r="H37" s="30" t="str">
        <f>Settings!$B$27</f>
        <v>Sales Tax</v>
      </c>
      <c r="I37" s="46" t="str">
        <f>IF(ISBLANK($J37),"",Settings!$B$29)</f>
        <v>$</v>
      </c>
      <c r="J37" s="47">
        <f>SUM(J35*I36)</f>
        <v>275</v>
      </c>
    </row>
    <row r="38" spans="1:12" s="39" customFormat="1" ht="18" customHeight="1" x14ac:dyDescent="0.2">
      <c r="A38" s="167"/>
      <c r="B38" s="127"/>
      <c r="C38" s="127"/>
      <c r="D38" s="127"/>
      <c r="E38" s="127"/>
      <c r="F38" s="168"/>
      <c r="H38" s="30" t="s">
        <v>113</v>
      </c>
      <c r="I38" s="112" t="str">
        <f>IF(ISBLANK($J38),"",Settings!$B$29)</f>
        <v>$</v>
      </c>
      <c r="J38" s="113">
        <v>200</v>
      </c>
      <c r="K38" s="85" t="s">
        <v>68</v>
      </c>
      <c r="L38" s="39" t="s">
        <v>114</v>
      </c>
    </row>
    <row r="39" spans="1:12" s="39" customFormat="1" ht="18" customHeight="1" x14ac:dyDescent="0.2">
      <c r="A39" s="167"/>
      <c r="B39" s="127"/>
      <c r="C39" s="127"/>
      <c r="D39" s="127"/>
      <c r="E39" s="127"/>
      <c r="F39" s="168"/>
      <c r="H39" s="43" t="s">
        <v>65</v>
      </c>
      <c r="I39" s="44" t="str">
        <f>IF(ISBLANK($J39),"",Settings!$B$29)</f>
        <v>$</v>
      </c>
      <c r="J39" s="45">
        <v>0</v>
      </c>
      <c r="K39" s="85" t="s">
        <v>68</v>
      </c>
      <c r="L39" s="39" t="s">
        <v>71</v>
      </c>
    </row>
    <row r="40" spans="1:12" s="39" customFormat="1" ht="18" customHeight="1" x14ac:dyDescent="0.2">
      <c r="A40" s="169"/>
      <c r="B40" s="170"/>
      <c r="C40" s="170"/>
      <c r="D40" s="170"/>
      <c r="E40" s="170"/>
      <c r="F40" s="171"/>
      <c r="G40" s="41"/>
      <c r="H40" s="40" t="s">
        <v>10</v>
      </c>
      <c r="I40" s="48" t="str">
        <f>IF(ISBLANK($J40),"",Settings!$B$29)</f>
        <v>$</v>
      </c>
      <c r="J40" s="42">
        <f>J35+J37-J38-J39</f>
        <v>2825</v>
      </c>
    </row>
    <row r="41" spans="1:12" ht="7.5" customHeight="1" x14ac:dyDescent="0.2">
      <c r="G41" s="37"/>
    </row>
    <row r="42" spans="1:12" s="17" customFormat="1" ht="18" customHeight="1" x14ac:dyDescent="0.2">
      <c r="A42" s="134" t="str">
        <f>"Make all checks payable to "&amp;Settings!$B$5</f>
        <v>Make all checks payable to My Company name</v>
      </c>
      <c r="B42" s="134"/>
      <c r="C42" s="134"/>
      <c r="D42" s="134"/>
      <c r="E42" s="134"/>
      <c r="F42" s="134"/>
      <c r="G42" s="134"/>
      <c r="H42" s="134"/>
      <c r="I42" s="134"/>
      <c r="J42" s="134"/>
    </row>
    <row r="43" spans="1:12" ht="7.5" customHeight="1" x14ac:dyDescent="0.2">
      <c r="G43" s="37"/>
    </row>
    <row r="44" spans="1:12" s="35" customFormat="1" ht="18" customHeight="1" x14ac:dyDescent="0.2">
      <c r="A44" s="148" t="s">
        <v>16</v>
      </c>
      <c r="B44" s="148"/>
      <c r="C44" s="148"/>
      <c r="D44" s="148"/>
      <c r="E44" s="148"/>
      <c r="F44" s="148"/>
      <c r="G44" s="148"/>
      <c r="H44" s="148"/>
      <c r="I44" s="148"/>
      <c r="J44" s="148"/>
    </row>
    <row r="45" spans="1:12" s="19" customFormat="1" ht="5.0999999999999996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2" s="19" customFormat="1" ht="18" customHeight="1" x14ac:dyDescent="0.2">
      <c r="A46" s="125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6" s="125"/>
      <c r="C46" s="125"/>
      <c r="D46" s="125"/>
      <c r="E46" s="125"/>
      <c r="F46" s="125"/>
      <c r="G46" s="125"/>
      <c r="H46" s="125"/>
      <c r="I46" s="125"/>
      <c r="J46" s="125"/>
    </row>
    <row r="47" spans="1:12" ht="5.0999999999999996" customHeight="1" x14ac:dyDescent="0.2">
      <c r="A47" s="135"/>
      <c r="B47" s="135"/>
      <c r="C47" s="135"/>
      <c r="D47" s="135"/>
      <c r="E47" s="135"/>
      <c r="F47" s="135"/>
      <c r="G47" s="135"/>
      <c r="H47" s="135"/>
      <c r="I47" s="135"/>
      <c r="J47" s="135"/>
    </row>
    <row r="48" spans="1:12" ht="18" customHeight="1" x14ac:dyDescent="0.2">
      <c r="A48" s="143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8" s="143"/>
      <c r="C48" s="143"/>
      <c r="D48" s="143"/>
      <c r="E48" s="143"/>
      <c r="F48" s="143"/>
      <c r="G48" s="143"/>
      <c r="H48" s="143"/>
      <c r="I48" s="143"/>
      <c r="J48" s="143"/>
    </row>
    <row r="49" spans="1:10" ht="18" customHeight="1" x14ac:dyDescent="0.2">
      <c r="A49" s="134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9" s="134"/>
      <c r="C49" s="134"/>
      <c r="D49" s="134"/>
      <c r="E49" s="134"/>
      <c r="F49" s="134"/>
      <c r="G49" s="134"/>
      <c r="H49" s="134"/>
      <c r="I49" s="134"/>
      <c r="J49" s="134"/>
    </row>
  </sheetData>
  <protectedRanges>
    <protectedRange sqref="A48:J49" name="Address"/>
    <protectedRange sqref="J36" name="Tax"/>
    <protectedRange sqref="A18:H33" name="Description"/>
    <protectedRange sqref="I9:I12" name="Date"/>
    <protectedRange sqref="A11:C15" name="Customer"/>
    <protectedRange sqref="A1" name="Logo"/>
  </protectedRanges>
  <mergeCells count="59">
    <mergeCell ref="L18:P21"/>
    <mergeCell ref="A46:J46"/>
    <mergeCell ref="A47:J47"/>
    <mergeCell ref="A48:J48"/>
    <mergeCell ref="A35:F35"/>
    <mergeCell ref="A36:F36"/>
    <mergeCell ref="I36:J36"/>
    <mergeCell ref="A37:F37"/>
    <mergeCell ref="A32:F32"/>
    <mergeCell ref="I32:J32"/>
    <mergeCell ref="A49:J49"/>
    <mergeCell ref="A39:F39"/>
    <mergeCell ref="A40:F40"/>
    <mergeCell ref="A42:J42"/>
    <mergeCell ref="A44:J44"/>
    <mergeCell ref="A33:F33"/>
    <mergeCell ref="I33:J33"/>
    <mergeCell ref="A38:F38"/>
    <mergeCell ref="A30:F30"/>
    <mergeCell ref="I30:J30"/>
    <mergeCell ref="A31:F31"/>
    <mergeCell ref="I31:J31"/>
    <mergeCell ref="A28:F28"/>
    <mergeCell ref="I28:J28"/>
    <mergeCell ref="A29:F29"/>
    <mergeCell ref="I29:J29"/>
    <mergeCell ref="A27:F27"/>
    <mergeCell ref="I27:J27"/>
    <mergeCell ref="A24:F24"/>
    <mergeCell ref="I24:J24"/>
    <mergeCell ref="A25:F25"/>
    <mergeCell ref="I25:J25"/>
    <mergeCell ref="A26:F26"/>
    <mergeCell ref="I26:J26"/>
    <mergeCell ref="A22:F22"/>
    <mergeCell ref="I22:J22"/>
    <mergeCell ref="A23:F23"/>
    <mergeCell ref="I23:J23"/>
    <mergeCell ref="A20:F20"/>
    <mergeCell ref="I20:J20"/>
    <mergeCell ref="A21:F21"/>
    <mergeCell ref="I21:J21"/>
    <mergeCell ref="A18:F18"/>
    <mergeCell ref="I18:J18"/>
    <mergeCell ref="A19:F19"/>
    <mergeCell ref="I19:J19"/>
    <mergeCell ref="A14:D14"/>
    <mergeCell ref="A15:D15"/>
    <mergeCell ref="A17:F17"/>
    <mergeCell ref="I17:J17"/>
    <mergeCell ref="I14:J14"/>
    <mergeCell ref="I13:J13"/>
    <mergeCell ref="A13:D13"/>
    <mergeCell ref="A10:D10"/>
    <mergeCell ref="A11:D11"/>
    <mergeCell ref="A12:D12"/>
    <mergeCell ref="I10:J10"/>
    <mergeCell ref="I11:J11"/>
    <mergeCell ref="I12:J12"/>
  </mergeCells>
  <phoneticPr fontId="27" type="noConversion"/>
  <conditionalFormatting sqref="A47:J47">
    <cfRule type="expression" dxfId="57" priority="1" stopIfTrue="1">
      <formula>IF($L$1="No Color",TRUE,FALSE)</formula>
    </cfRule>
    <cfRule type="expression" dxfId="56" priority="2" stopIfTrue="1">
      <formula>IF($L$1="Red",TRUE,FALSE)</formula>
    </cfRule>
    <cfRule type="expression" dxfId="55" priority="3" stopIfTrue="1">
      <formula>IF($L$1="Green",TRUE,FALSE)</formula>
    </cfRule>
  </conditionalFormatting>
  <conditionalFormatting sqref="A35:F35 A17:J17">
    <cfRule type="expression" dxfId="54" priority="4" stopIfTrue="1">
      <formula>IF($L$1="No Color",TRUE,FALSE)</formula>
    </cfRule>
    <cfRule type="expression" dxfId="53" priority="5" stopIfTrue="1">
      <formula>IF($L$1="Red",TRUE,FALSE)</formula>
    </cfRule>
    <cfRule type="expression" dxfId="52" priority="6" stopIfTrue="1">
      <formula>IF($L$1="Green",TRUE,FALSE)</formula>
    </cfRule>
  </conditionalFormatting>
  <conditionalFormatting sqref="A40:F40">
    <cfRule type="expression" dxfId="51" priority="7" stopIfTrue="1">
      <formula>IF($L$1="No Color",TRUE,FALSE)</formula>
    </cfRule>
    <cfRule type="expression" dxfId="50" priority="8" stopIfTrue="1">
      <formula>IF($L$1="Red",TRUE,FALSE)</formula>
    </cfRule>
    <cfRule type="expression" dxfId="49" priority="9" stopIfTrue="1">
      <formula>IF($L$1="Green",TRUE,FALSE)</formula>
    </cfRule>
  </conditionalFormatting>
  <conditionalFormatting sqref="A36:F39">
    <cfRule type="expression" dxfId="48" priority="10" stopIfTrue="1">
      <formula>IF($L$1="No Color",TRUE,FALSE)</formula>
    </cfRule>
    <cfRule type="expression" dxfId="47" priority="11" stopIfTrue="1">
      <formula>IF($L$1="Red",TRUE,FALSE)</formula>
    </cfRule>
    <cfRule type="expression" dxfId="46" priority="12" stopIfTrue="1">
      <formula>IF($L$1="Green",TRUE,FALSE)</formula>
    </cfRule>
  </conditionalFormatting>
  <conditionalFormatting sqref="A33:J33">
    <cfRule type="expression" dxfId="45" priority="13" stopIfTrue="1">
      <formula>IF($L$1="No Color",TRUE,FALSE)</formula>
    </cfRule>
    <cfRule type="expression" dxfId="44" priority="14" stopIfTrue="1">
      <formula>IF($L$1="Red",TRUE,FALSE)</formula>
    </cfRule>
    <cfRule type="expression" dxfId="43" priority="15" stopIfTrue="1">
      <formula>IF($L$1="Green",TRUE,FALSE)</formula>
    </cfRule>
  </conditionalFormatting>
  <conditionalFormatting sqref="J1">
    <cfRule type="expression" dxfId="42" priority="16" stopIfTrue="1">
      <formula>IF($L$1="No Color",TRUE,FALSE)</formula>
    </cfRule>
    <cfRule type="expression" dxfId="41" priority="17" stopIfTrue="1">
      <formula>IF($L$1="Red",TRUE,FALSE)</formula>
    </cfRule>
    <cfRule type="expression" dxfId="40" priority="18" stopIfTrue="1">
      <formula>IF($L$1="Green",TRUE,FALSE)</formula>
    </cfRule>
  </conditionalFormatting>
  <conditionalFormatting sqref="A10:D10">
    <cfRule type="expression" dxfId="39" priority="19" stopIfTrue="1">
      <formula>IF($L$1="No Color",TRUE,FALSE)</formula>
    </cfRule>
    <cfRule type="expression" dxfId="38" priority="20" stopIfTrue="1">
      <formula>IF($L$1="Red",TRUE,FALSE)</formula>
    </cfRule>
    <cfRule type="expression" dxfId="37" priority="21" stopIfTrue="1">
      <formula>IF($L$1="Green",TRUE,FALSE)</formula>
    </cfRule>
  </conditionalFormatting>
  <conditionalFormatting sqref="A18:J32">
    <cfRule type="expression" dxfId="36" priority="22" stopIfTrue="1">
      <formula>IF($L$1="No Color",TRUE,FALSE)</formula>
    </cfRule>
    <cfRule type="expression" dxfId="35" priority="23" stopIfTrue="1">
      <formula>IF($L$1="Red",TRUE,FALSE)</formula>
    </cfRule>
    <cfRule type="expression" dxfId="34" priority="24" stopIfTrue="1">
      <formula>IF($L$1="Green",TRUE,FALSE)</formula>
    </cfRule>
  </conditionalFormatting>
  <dataValidations count="1">
    <dataValidation allowBlank="1" showInputMessage="1" showErrorMessage="1" prompt="Enter the Payment Due Date, by default using 30 days from date of issue." sqref="I14:J14"/>
  </dataValidations>
  <printOptions horizontalCentered="1"/>
  <pageMargins left="0.19685039370078741" right="0.19685039370078741" top="0.19685039370078741" bottom="0.19685039370078741" header="0.51181102362204722" footer="0.118110236220472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workbookViewId="0">
      <selection activeCell="X12" sqref="X12"/>
    </sheetView>
  </sheetViews>
  <sheetFormatPr defaultRowHeight="12.75" x14ac:dyDescent="0.2"/>
  <cols>
    <col min="1" max="3" width="9.140625" style="16"/>
    <col min="4" max="5" width="11.5703125" style="16" customWidth="1"/>
    <col min="6" max="6" width="15.42578125" style="16" customWidth="1"/>
    <col min="7" max="8" width="11.5703125" style="16" customWidth="1"/>
    <col min="9" max="9" width="13.85546875" style="16" customWidth="1"/>
    <col min="10" max="10" width="9.140625" style="16"/>
    <col min="11" max="11" width="8.140625" style="16" customWidth="1"/>
    <col min="12" max="12" width="13.85546875" style="16" customWidth="1"/>
    <col min="13" max="13" width="3.5703125" style="16" customWidth="1"/>
    <col min="14" max="14" width="13.28515625" style="16" customWidth="1"/>
    <col min="15" max="15" width="8.85546875" style="16" customWidth="1"/>
    <col min="16" max="16384" width="9.140625" style="16"/>
  </cols>
  <sheetData>
    <row r="1" spans="1:20" ht="30" x14ac:dyDescent="0.4">
      <c r="A1" s="25" t="str">
        <f>IF(Settings!$E$5="Enable",Settings!$B$5,"")</f>
        <v>My Company name</v>
      </c>
      <c r="B1" s="13"/>
      <c r="C1" s="13"/>
      <c r="D1" s="56"/>
      <c r="E1" s="57"/>
      <c r="F1" s="57"/>
      <c r="G1" s="57"/>
      <c r="H1" s="57"/>
      <c r="I1" s="14"/>
      <c r="J1" s="14"/>
      <c r="K1" s="14"/>
      <c r="L1" s="14"/>
      <c r="M1" s="14"/>
      <c r="N1" s="15" t="s">
        <v>0</v>
      </c>
      <c r="P1" s="115" t="str">
        <f>Settings!$B$33</f>
        <v>Blue</v>
      </c>
    </row>
    <row r="2" spans="1:20" ht="15" x14ac:dyDescent="0.2">
      <c r="A2" s="26" t="str">
        <f>IF(Settings!$E$6="Enable",Settings!$B$6,"")</f>
        <v>My company slogan</v>
      </c>
      <c r="B2" s="18"/>
      <c r="C2" s="18"/>
      <c r="D2" s="58"/>
      <c r="E2" s="58"/>
      <c r="F2" s="58"/>
      <c r="G2" s="58"/>
      <c r="H2" s="58"/>
    </row>
    <row r="3" spans="1:20" ht="7.5" customHeight="1" x14ac:dyDescent="0.2">
      <c r="A3" s="18"/>
      <c r="B3" s="18"/>
      <c r="C3" s="18"/>
      <c r="D3" s="58"/>
      <c r="E3" s="58"/>
      <c r="F3" s="58"/>
      <c r="G3" s="58"/>
      <c r="H3" s="58"/>
    </row>
    <row r="4" spans="1:20" ht="18" customHeight="1" x14ac:dyDescent="0.2">
      <c r="A4" s="18"/>
      <c r="B4" s="18"/>
      <c r="C4" s="18"/>
      <c r="D4" s="58"/>
      <c r="E4" s="58"/>
      <c r="F4" s="58"/>
      <c r="G4" s="58"/>
      <c r="H4" s="58"/>
    </row>
    <row r="5" spans="1:20" ht="18" customHeight="1" x14ac:dyDescent="0.2">
      <c r="A5" s="18"/>
      <c r="B5" s="18"/>
      <c r="C5" s="18"/>
      <c r="D5" s="58"/>
      <c r="E5" s="58"/>
      <c r="F5" s="58"/>
      <c r="G5" s="58"/>
      <c r="H5" s="58"/>
    </row>
    <row r="6" spans="1:20" ht="18" customHeight="1" x14ac:dyDescent="0.2">
      <c r="A6" s="20"/>
      <c r="B6" s="20"/>
      <c r="C6" s="20"/>
      <c r="D6" s="58"/>
      <c r="E6" s="58"/>
      <c r="F6" s="58"/>
      <c r="G6" s="58"/>
      <c r="H6" s="58"/>
    </row>
    <row r="7" spans="1:20" ht="7.5" customHeight="1" x14ac:dyDescent="0.2">
      <c r="A7" s="22"/>
      <c r="B7" s="22"/>
      <c r="C7" s="22"/>
    </row>
    <row r="8" spans="1:20" ht="18" customHeight="1" x14ac:dyDescent="0.2">
      <c r="A8" s="145" t="s">
        <v>29</v>
      </c>
      <c r="B8" s="145"/>
      <c r="C8" s="145"/>
      <c r="D8" s="145"/>
      <c r="K8" s="78" t="s">
        <v>11</v>
      </c>
      <c r="L8" s="39"/>
      <c r="M8" s="139">
        <f ca="1">TODAY()</f>
        <v>41773</v>
      </c>
      <c r="N8" s="140"/>
    </row>
    <row r="9" spans="1:20" ht="18" customHeight="1" x14ac:dyDescent="0.2">
      <c r="A9" s="191" t="s">
        <v>1</v>
      </c>
      <c r="B9" s="191"/>
      <c r="C9" s="191"/>
      <c r="D9" s="191"/>
      <c r="K9" s="78" t="s">
        <v>12</v>
      </c>
      <c r="L9" s="39"/>
      <c r="M9" s="141" t="s">
        <v>13</v>
      </c>
      <c r="N9" s="142"/>
    </row>
    <row r="10" spans="1:20" ht="18" customHeight="1" x14ac:dyDescent="0.2">
      <c r="A10" s="191" t="s">
        <v>2</v>
      </c>
      <c r="B10" s="191"/>
      <c r="C10" s="191"/>
      <c r="D10" s="191"/>
      <c r="K10" s="78" t="s">
        <v>14</v>
      </c>
      <c r="L10" s="39"/>
      <c r="M10" s="141" t="s">
        <v>15</v>
      </c>
      <c r="N10" s="142"/>
    </row>
    <row r="11" spans="1:20" ht="18" customHeight="1" x14ac:dyDescent="0.2">
      <c r="A11" s="191" t="s">
        <v>3</v>
      </c>
      <c r="B11" s="191"/>
      <c r="C11" s="191"/>
      <c r="D11" s="191"/>
      <c r="K11" s="78" t="s">
        <v>25</v>
      </c>
      <c r="L11" s="39"/>
      <c r="M11" s="141" t="s">
        <v>26</v>
      </c>
      <c r="N11" s="142"/>
    </row>
    <row r="12" spans="1:20" ht="18" customHeight="1" x14ac:dyDescent="0.2">
      <c r="A12" s="191" t="s">
        <v>4</v>
      </c>
      <c r="B12" s="191"/>
      <c r="C12" s="191"/>
      <c r="D12" s="191"/>
      <c r="E12" s="59"/>
      <c r="F12" s="59"/>
      <c r="K12" s="79" t="s">
        <v>66</v>
      </c>
      <c r="L12" s="31"/>
      <c r="M12" s="139">
        <f ca="1">M8+30</f>
        <v>41803</v>
      </c>
      <c r="N12" s="140"/>
    </row>
    <row r="13" spans="1:20" ht="18" customHeight="1" x14ac:dyDescent="0.2">
      <c r="A13" s="191" t="s">
        <v>5</v>
      </c>
      <c r="B13" s="191"/>
      <c r="C13" s="191"/>
      <c r="D13" s="191"/>
      <c r="E13" s="60"/>
      <c r="F13" s="61"/>
      <c r="G13" s="62"/>
      <c r="H13" s="62"/>
      <c r="I13" s="62"/>
      <c r="J13" s="62"/>
      <c r="K13" s="62"/>
      <c r="L13" s="63"/>
      <c r="M13" s="63"/>
      <c r="N13" s="63"/>
    </row>
    <row r="14" spans="1:20" ht="5.0999999999999996" customHeight="1" x14ac:dyDescent="0.2"/>
    <row r="15" spans="1:20" ht="18" customHeight="1" x14ac:dyDescent="0.2">
      <c r="A15" s="161" t="s">
        <v>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51" t="s">
        <v>22</v>
      </c>
      <c r="L15" s="51" t="s">
        <v>7</v>
      </c>
      <c r="M15" s="192" t="s">
        <v>8</v>
      </c>
      <c r="N15" s="192"/>
    </row>
    <row r="16" spans="1:20" ht="12.95" customHeight="1" x14ac:dyDescent="0.2">
      <c r="A16" s="182" t="s">
        <v>23</v>
      </c>
      <c r="B16" s="182"/>
      <c r="C16" s="182"/>
      <c r="D16" s="182"/>
      <c r="E16" s="182"/>
      <c r="F16" s="182"/>
      <c r="G16" s="182"/>
      <c r="H16" s="182"/>
      <c r="I16" s="182"/>
      <c r="J16" s="182"/>
      <c r="K16" s="69">
        <v>15</v>
      </c>
      <c r="L16" s="70">
        <v>150</v>
      </c>
      <c r="M16" s="183">
        <f t="shared" ref="M16:M27" si="0">IF(ISBLANK(A16),"",SUM(K16*L16))</f>
        <v>2250</v>
      </c>
      <c r="N16" s="183"/>
      <c r="P16" s="96" t="s">
        <v>72</v>
      </c>
      <c r="Q16" s="96"/>
      <c r="R16" s="96"/>
      <c r="S16" s="96"/>
      <c r="T16" s="96"/>
    </row>
    <row r="17" spans="1:20" ht="12.95" customHeight="1" x14ac:dyDescent="0.2">
      <c r="A17" s="182" t="s">
        <v>24</v>
      </c>
      <c r="B17" s="182"/>
      <c r="C17" s="182"/>
      <c r="D17" s="182"/>
      <c r="E17" s="182"/>
      <c r="F17" s="182"/>
      <c r="G17" s="182"/>
      <c r="H17" s="182"/>
      <c r="I17" s="182"/>
      <c r="J17" s="182"/>
      <c r="K17" s="69">
        <v>2</v>
      </c>
      <c r="L17" s="70">
        <v>250</v>
      </c>
      <c r="M17" s="183">
        <f t="shared" si="0"/>
        <v>500</v>
      </c>
      <c r="N17" s="183"/>
      <c r="P17" s="150" t="s">
        <v>73</v>
      </c>
      <c r="Q17" s="150"/>
      <c r="R17" s="150"/>
      <c r="S17" s="150"/>
      <c r="T17" s="150"/>
    </row>
    <row r="18" spans="1:20" ht="12.95" customHeight="1" x14ac:dyDescent="0.2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69"/>
      <c r="L18" s="70"/>
      <c r="M18" s="183" t="str">
        <f t="shared" si="0"/>
        <v/>
      </c>
      <c r="N18" s="183"/>
      <c r="P18" s="153"/>
      <c r="Q18" s="153"/>
      <c r="R18" s="153"/>
      <c r="S18" s="153"/>
      <c r="T18" s="153"/>
    </row>
    <row r="19" spans="1:20" ht="12.95" customHeight="1" x14ac:dyDescent="0.2">
      <c r="A19" s="182"/>
      <c r="B19" s="182"/>
      <c r="C19" s="182"/>
      <c r="D19" s="182"/>
      <c r="E19" s="182"/>
      <c r="F19" s="182"/>
      <c r="G19" s="182"/>
      <c r="H19" s="182"/>
      <c r="I19" s="182"/>
      <c r="J19" s="182"/>
      <c r="K19" s="69"/>
      <c r="L19" s="70"/>
      <c r="M19" s="183" t="str">
        <f t="shared" si="0"/>
        <v/>
      </c>
      <c r="N19" s="183"/>
      <c r="P19" s="153"/>
      <c r="Q19" s="153"/>
      <c r="R19" s="153"/>
      <c r="S19" s="153"/>
      <c r="T19" s="153"/>
    </row>
    <row r="20" spans="1:20" ht="12.95" customHeight="1" x14ac:dyDescent="0.2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69"/>
      <c r="L20" s="70"/>
      <c r="M20" s="183" t="str">
        <f t="shared" si="0"/>
        <v/>
      </c>
      <c r="N20" s="183"/>
      <c r="P20" s="153"/>
      <c r="Q20" s="153"/>
      <c r="R20" s="153"/>
      <c r="S20" s="153"/>
      <c r="T20" s="153"/>
    </row>
    <row r="21" spans="1:20" ht="12.95" customHeight="1" x14ac:dyDescent="0.2">
      <c r="A21" s="182"/>
      <c r="B21" s="182"/>
      <c r="C21" s="182"/>
      <c r="D21" s="182"/>
      <c r="E21" s="182"/>
      <c r="F21" s="182"/>
      <c r="G21" s="182"/>
      <c r="H21" s="182"/>
      <c r="I21" s="182"/>
      <c r="J21" s="182"/>
      <c r="K21" s="69"/>
      <c r="L21" s="70"/>
      <c r="M21" s="183" t="str">
        <f t="shared" si="0"/>
        <v/>
      </c>
      <c r="N21" s="183"/>
      <c r="P21" s="153"/>
      <c r="Q21" s="153"/>
      <c r="R21" s="153"/>
      <c r="S21" s="153"/>
      <c r="T21" s="153"/>
    </row>
    <row r="22" spans="1:20" ht="12.9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69"/>
      <c r="L22" s="70"/>
      <c r="M22" s="183" t="str">
        <f t="shared" si="0"/>
        <v/>
      </c>
      <c r="N22" s="183"/>
      <c r="P22" s="153"/>
      <c r="Q22" s="153"/>
      <c r="R22" s="153"/>
      <c r="S22" s="153"/>
      <c r="T22" s="153"/>
    </row>
    <row r="23" spans="1:20" ht="12.95" customHeight="1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69"/>
      <c r="L23" s="70"/>
      <c r="M23" s="183" t="str">
        <f t="shared" si="0"/>
        <v/>
      </c>
      <c r="N23" s="183"/>
    </row>
    <row r="24" spans="1:20" ht="12.95" customHeight="1" x14ac:dyDescent="0.2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69"/>
      <c r="L24" s="70"/>
      <c r="M24" s="183" t="str">
        <f>IF(ISBLANK(A24),"",SUM(K24*L24))</f>
        <v/>
      </c>
      <c r="N24" s="183"/>
    </row>
    <row r="25" spans="1:20" ht="12.95" customHeight="1" x14ac:dyDescent="0.2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69"/>
      <c r="L25" s="70"/>
      <c r="M25" s="183" t="str">
        <f t="shared" si="0"/>
        <v/>
      </c>
      <c r="N25" s="183"/>
    </row>
    <row r="26" spans="1:20" ht="12.95" customHeight="1" x14ac:dyDescent="0.2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69"/>
      <c r="L26" s="70"/>
      <c r="M26" s="183" t="str">
        <f t="shared" si="0"/>
        <v/>
      </c>
      <c r="N26" s="183"/>
    </row>
    <row r="27" spans="1:20" ht="12.95" customHeight="1" x14ac:dyDescent="0.2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71"/>
      <c r="L27" s="72"/>
      <c r="M27" s="184" t="str">
        <f t="shared" si="0"/>
        <v/>
      </c>
      <c r="N27" s="184"/>
    </row>
    <row r="28" spans="1:20" s="65" customForma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20" s="65" customFormat="1" ht="18" customHeight="1" x14ac:dyDescent="0.2">
      <c r="A29" s="136" t="s">
        <v>27</v>
      </c>
      <c r="B29" s="137"/>
      <c r="C29" s="137"/>
      <c r="D29" s="137"/>
      <c r="E29" s="137"/>
      <c r="F29" s="137"/>
      <c r="G29" s="137"/>
      <c r="H29" s="137"/>
      <c r="I29" s="137"/>
      <c r="J29" s="138"/>
      <c r="L29" s="64" t="s">
        <v>9</v>
      </c>
      <c r="M29" s="68" t="str">
        <f>IF(ISBLANK($N29),"",Settings!$B$29)</f>
        <v>$</v>
      </c>
      <c r="N29" s="67">
        <f>SUM(M16:M27)</f>
        <v>2750</v>
      </c>
      <c r="O29" s="85" t="s">
        <v>68</v>
      </c>
      <c r="P29" s="39" t="s">
        <v>69</v>
      </c>
    </row>
    <row r="30" spans="1:20" s="65" customFormat="1" ht="18" customHeight="1" x14ac:dyDescent="0.2">
      <c r="A30" s="126"/>
      <c r="B30" s="127"/>
      <c r="C30" s="127"/>
      <c r="D30" s="127"/>
      <c r="E30" s="127"/>
      <c r="F30" s="127"/>
      <c r="G30" s="127"/>
      <c r="H30" s="127"/>
      <c r="I30" s="127"/>
      <c r="J30" s="128"/>
      <c r="L30" s="64" t="str">
        <f>Settings!$B$27&amp;" Rate"</f>
        <v>Sales Tax Rate</v>
      </c>
      <c r="M30" s="185">
        <v>0.1</v>
      </c>
      <c r="N30" s="186"/>
      <c r="O30" s="85" t="s">
        <v>68</v>
      </c>
      <c r="P30" s="39" t="s">
        <v>70</v>
      </c>
    </row>
    <row r="31" spans="1:20" s="66" customFormat="1" ht="18" customHeight="1" x14ac:dyDescent="0.2">
      <c r="A31" s="126"/>
      <c r="B31" s="127"/>
      <c r="C31" s="127"/>
      <c r="D31" s="127"/>
      <c r="E31" s="127"/>
      <c r="F31" s="127"/>
      <c r="G31" s="127"/>
      <c r="H31" s="127"/>
      <c r="I31" s="127"/>
      <c r="J31" s="128"/>
      <c r="K31" s="65"/>
      <c r="L31" s="64" t="str">
        <f>Settings!$B$27</f>
        <v>Sales Tax</v>
      </c>
      <c r="M31" s="68" t="str">
        <f>IF(ISBLANK($N31),"",Settings!$B$29)</f>
        <v>$</v>
      </c>
      <c r="N31" s="67">
        <f>SUM(N29*M30)</f>
        <v>275</v>
      </c>
      <c r="O31" s="39"/>
      <c r="P31" s="39"/>
    </row>
    <row r="32" spans="1:20" s="66" customFormat="1" ht="18" customHeight="1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8"/>
      <c r="K32" s="65"/>
      <c r="L32" s="30" t="s">
        <v>113</v>
      </c>
      <c r="M32" s="112" t="str">
        <f>IF(ISBLANK($J32),"",Settings!$B$29)</f>
        <v/>
      </c>
      <c r="N32" s="113">
        <v>200</v>
      </c>
      <c r="O32" s="85" t="s">
        <v>68</v>
      </c>
      <c r="P32" s="39" t="s">
        <v>114</v>
      </c>
    </row>
    <row r="33" spans="1:16" s="65" customFormat="1" ht="18" customHeight="1" x14ac:dyDescent="0.2">
      <c r="A33" s="126"/>
      <c r="B33" s="127"/>
      <c r="C33" s="127"/>
      <c r="D33" s="127"/>
      <c r="E33" s="127"/>
      <c r="F33" s="127"/>
      <c r="G33" s="127"/>
      <c r="H33" s="127"/>
      <c r="I33" s="127"/>
      <c r="J33" s="128"/>
      <c r="L33" s="73" t="s">
        <v>65</v>
      </c>
      <c r="M33" s="74" t="str">
        <f>IF(ISBLANK($N33),"",Settings!$B$29)</f>
        <v>$</v>
      </c>
      <c r="N33" s="75">
        <v>0</v>
      </c>
      <c r="O33" s="85" t="s">
        <v>68</v>
      </c>
      <c r="P33" s="39" t="s">
        <v>71</v>
      </c>
    </row>
    <row r="34" spans="1:16" ht="18" customHeight="1" x14ac:dyDescent="0.2">
      <c r="A34" s="129"/>
      <c r="B34" s="130"/>
      <c r="C34" s="130"/>
      <c r="D34" s="130"/>
      <c r="E34" s="130"/>
      <c r="F34" s="130"/>
      <c r="G34" s="130"/>
      <c r="H34" s="130"/>
      <c r="I34" s="130"/>
      <c r="J34" s="131"/>
      <c r="K34" s="38"/>
      <c r="L34" s="77" t="s">
        <v>10</v>
      </c>
      <c r="M34" s="111" t="str">
        <f>IF(ISBLANK($N34),"",Settings!$B$29)</f>
        <v>$</v>
      </c>
      <c r="N34" s="76">
        <f>N29+N31-N32-N33</f>
        <v>2825</v>
      </c>
    </row>
    <row r="35" spans="1:16" x14ac:dyDescent="0.2">
      <c r="K35" s="37"/>
      <c r="L35" s="190" t="s">
        <v>67</v>
      </c>
      <c r="M35" s="190"/>
      <c r="N35" s="190"/>
    </row>
    <row r="36" spans="1:16" s="39" customFormat="1" ht="18" customHeight="1" x14ac:dyDescent="0.2">
      <c r="A36" s="13" t="s">
        <v>16</v>
      </c>
      <c r="K36" s="36"/>
      <c r="L36" s="189" t="str">
        <f>Settings!$B$5</f>
        <v>My Company name</v>
      </c>
      <c r="M36" s="189"/>
      <c r="N36" s="189"/>
    </row>
    <row r="37" spans="1:16" ht="18" customHeight="1" x14ac:dyDescent="0.2">
      <c r="A37" s="188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</row>
    <row r="38" spans="1:16" ht="18" customHeight="1" x14ac:dyDescent="0.2">
      <c r="A38" s="143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</row>
    <row r="39" spans="1:16" ht="18" customHeight="1" x14ac:dyDescent="0.2">
      <c r="A39" s="134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</sheetData>
  <protectedRanges>
    <protectedRange sqref="A38:N39" name="Address"/>
    <protectedRange sqref="A16:L27" name="Description"/>
    <protectedRange sqref="E13:N13" name="Salesperson"/>
    <protectedRange sqref="A9:C13" name="Customer"/>
    <protectedRange sqref="N30" name="Tax_1"/>
    <protectedRange sqref="A1" name="Logo_2"/>
  </protectedRanges>
  <mergeCells count="50">
    <mergeCell ref="M12:N12"/>
    <mergeCell ref="P17:T22"/>
    <mergeCell ref="M8:N8"/>
    <mergeCell ref="M9:N9"/>
    <mergeCell ref="M10:N10"/>
    <mergeCell ref="M11:N11"/>
    <mergeCell ref="M22:N22"/>
    <mergeCell ref="M19:N19"/>
    <mergeCell ref="M20:N20"/>
    <mergeCell ref="M15:N15"/>
    <mergeCell ref="M23:N23"/>
    <mergeCell ref="M26:N26"/>
    <mergeCell ref="M25:N25"/>
    <mergeCell ref="M21:N21"/>
    <mergeCell ref="A15:J15"/>
    <mergeCell ref="M16:N16"/>
    <mergeCell ref="M17:N17"/>
    <mergeCell ref="M18:N18"/>
    <mergeCell ref="A16:J16"/>
    <mergeCell ref="A17:J17"/>
    <mergeCell ref="A23:J23"/>
    <mergeCell ref="A12:D12"/>
    <mergeCell ref="A13:D13"/>
    <mergeCell ref="A8:D8"/>
    <mergeCell ref="A9:D9"/>
    <mergeCell ref="A10:D10"/>
    <mergeCell ref="A11:D11"/>
    <mergeCell ref="A18:J18"/>
    <mergeCell ref="A21:J21"/>
    <mergeCell ref="A19:J19"/>
    <mergeCell ref="A20:J20"/>
    <mergeCell ref="A22:J22"/>
    <mergeCell ref="A39:N39"/>
    <mergeCell ref="A37:N37"/>
    <mergeCell ref="A33:J33"/>
    <mergeCell ref="A34:J34"/>
    <mergeCell ref="L36:N36"/>
    <mergeCell ref="L35:N35"/>
    <mergeCell ref="A24:J24"/>
    <mergeCell ref="M24:N24"/>
    <mergeCell ref="A38:N38"/>
    <mergeCell ref="M27:N27"/>
    <mergeCell ref="A29:J29"/>
    <mergeCell ref="A30:J30"/>
    <mergeCell ref="A31:J31"/>
    <mergeCell ref="M30:N30"/>
    <mergeCell ref="A27:J27"/>
    <mergeCell ref="A25:J25"/>
    <mergeCell ref="A26:J26"/>
    <mergeCell ref="A32:J32"/>
  </mergeCells>
  <phoneticPr fontId="2" type="noConversion"/>
  <conditionalFormatting sqref="A37:N37">
    <cfRule type="expression" dxfId="33" priority="7" stopIfTrue="1">
      <formula>IF($P$1="No Color",TRUE,FALSE)</formula>
    </cfRule>
    <cfRule type="expression" dxfId="32" priority="8" stopIfTrue="1">
      <formula>IF($P$1="Red",TRUE,FALSE)</formula>
    </cfRule>
    <cfRule type="expression" dxfId="31" priority="9" stopIfTrue="1">
      <formula>IF($P$1="Green",TRUE,FALSE)</formula>
    </cfRule>
  </conditionalFormatting>
  <conditionalFormatting sqref="A29:J29 A8 A15:N15">
    <cfRule type="expression" dxfId="30" priority="1" stopIfTrue="1">
      <formula>IF($P$1="No Color",TRUE,FALSE)</formula>
    </cfRule>
    <cfRule type="expression" dxfId="29" priority="2" stopIfTrue="1">
      <formula>IF($P$1="Red",TRUE,FALSE)</formula>
    </cfRule>
    <cfRule type="expression" dxfId="28" priority="3" stopIfTrue="1">
      <formula>IF($P$1="Green",TRUE,FALSE)</formula>
    </cfRule>
  </conditionalFormatting>
  <conditionalFormatting sqref="A16:N27">
    <cfRule type="expression" dxfId="27" priority="20" stopIfTrue="1">
      <formula>MOD(ROW(),2)=1</formula>
    </cfRule>
  </conditionalFormatting>
  <conditionalFormatting sqref="N1">
    <cfRule type="expression" dxfId="26" priority="11" stopIfTrue="1">
      <formula>IF($P$1="No Color",TRUE,FALSE)</formula>
    </cfRule>
    <cfRule type="expression" dxfId="25" priority="12" stopIfTrue="1">
      <formula>IF($P$1="Red",TRUE,FALSE)</formula>
    </cfRule>
    <cfRule type="expression" dxfId="24" priority="13" stopIfTrue="1">
      <formula>IF($P$1="Green",TRUE,FALSE)</formula>
    </cfRule>
  </conditionalFormatting>
  <dataValidations count="1">
    <dataValidation allowBlank="1" showInputMessage="1" showErrorMessage="1" prompt="Enter the Payment Due Date, by default using 30 days from date of issue." sqref="M12:N12"/>
  </dataValidations>
  <printOptions horizontalCentered="1"/>
  <pageMargins left="0.19685039370078741" right="0.19685039370078741" top="0.19685039370078741" bottom="0.19685039370078741" header="0.51181102362204722" footer="0.11811023622047245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workbookViewId="0">
      <selection activeCell="R35" sqref="R35"/>
    </sheetView>
  </sheetViews>
  <sheetFormatPr defaultRowHeight="12.75" x14ac:dyDescent="0.2"/>
  <cols>
    <col min="1" max="3" width="9.140625" style="16"/>
    <col min="4" max="5" width="11.5703125" style="16" customWidth="1"/>
    <col min="6" max="6" width="15.42578125" style="16" customWidth="1"/>
    <col min="7" max="8" width="11.5703125" style="16" customWidth="1"/>
    <col min="9" max="9" width="13.85546875" style="16" customWidth="1"/>
    <col min="10" max="10" width="9.140625" style="16"/>
    <col min="11" max="11" width="8.140625" style="16" customWidth="1"/>
    <col min="12" max="12" width="13.85546875" style="16" customWidth="1"/>
    <col min="13" max="13" width="3.5703125" style="16" customWidth="1"/>
    <col min="14" max="14" width="13.28515625" style="16" customWidth="1"/>
    <col min="15" max="15" width="8.85546875" style="16" customWidth="1"/>
    <col min="16" max="16384" width="9.140625" style="16"/>
  </cols>
  <sheetData>
    <row r="1" spans="1:20" ht="30" x14ac:dyDescent="0.4">
      <c r="A1" s="25" t="str">
        <f>IF(Settings!$E$5="Enable",Settings!$B$5,"")</f>
        <v>My Company name</v>
      </c>
      <c r="B1" s="13"/>
      <c r="C1" s="13"/>
      <c r="D1" s="56"/>
      <c r="E1" s="57"/>
      <c r="F1" s="57"/>
      <c r="G1" s="57"/>
      <c r="H1" s="57"/>
      <c r="I1" s="14"/>
      <c r="J1" s="14"/>
      <c r="K1" s="14"/>
      <c r="L1" s="14"/>
      <c r="M1" s="14"/>
      <c r="N1" s="15" t="s">
        <v>0</v>
      </c>
      <c r="P1" s="115" t="str">
        <f>Settings!$B$33</f>
        <v>Blue</v>
      </c>
    </row>
    <row r="2" spans="1:20" ht="15" x14ac:dyDescent="0.2">
      <c r="A2" s="26" t="str">
        <f>IF(Settings!$E$6="Enable",Settings!$B$6,"")</f>
        <v>My company slogan</v>
      </c>
      <c r="B2" s="18"/>
      <c r="C2" s="18"/>
      <c r="D2" s="58"/>
      <c r="E2" s="58"/>
      <c r="F2" s="58"/>
      <c r="G2" s="58"/>
      <c r="H2" s="58"/>
    </row>
    <row r="3" spans="1:20" ht="7.5" customHeight="1" x14ac:dyDescent="0.2">
      <c r="A3" s="18"/>
      <c r="B3" s="18"/>
      <c r="C3" s="18"/>
      <c r="D3" s="58"/>
      <c r="E3" s="58"/>
      <c r="F3" s="58"/>
      <c r="G3" s="58"/>
      <c r="H3" s="58"/>
    </row>
    <row r="4" spans="1:20" ht="18" customHeight="1" x14ac:dyDescent="0.2">
      <c r="A4" s="18"/>
      <c r="B4" s="18"/>
      <c r="C4" s="18"/>
      <c r="D4" s="58"/>
      <c r="E4" s="58"/>
      <c r="F4" s="58"/>
      <c r="G4" s="58"/>
      <c r="H4" s="58"/>
    </row>
    <row r="5" spans="1:20" ht="18" customHeight="1" x14ac:dyDescent="0.2">
      <c r="A5" s="18"/>
      <c r="B5" s="18"/>
      <c r="C5" s="18"/>
      <c r="D5" s="58"/>
      <c r="E5" s="58"/>
      <c r="F5" s="58"/>
      <c r="G5" s="58"/>
      <c r="H5" s="58"/>
    </row>
    <row r="6" spans="1:20" ht="18" customHeight="1" x14ac:dyDescent="0.2">
      <c r="A6" s="20"/>
      <c r="B6" s="20"/>
      <c r="C6" s="20"/>
      <c r="D6" s="58"/>
      <c r="E6" s="58"/>
      <c r="F6" s="58"/>
      <c r="G6" s="58"/>
      <c r="H6" s="58"/>
    </row>
    <row r="7" spans="1:20" ht="7.5" customHeight="1" x14ac:dyDescent="0.2">
      <c r="A7" s="22"/>
      <c r="B7" s="22"/>
      <c r="C7" s="22"/>
    </row>
    <row r="8" spans="1:20" ht="18" customHeight="1" x14ac:dyDescent="0.2">
      <c r="A8" s="162" t="s">
        <v>29</v>
      </c>
      <c r="B8" s="162"/>
      <c r="C8" s="162"/>
      <c r="D8" s="162"/>
      <c r="K8" s="78" t="s">
        <v>11</v>
      </c>
      <c r="L8" s="39"/>
      <c r="M8" s="139">
        <f ca="1">TODAY()</f>
        <v>41773</v>
      </c>
      <c r="N8" s="140"/>
    </row>
    <row r="9" spans="1:20" ht="18" customHeight="1" x14ac:dyDescent="0.2">
      <c r="A9" s="191" t="s">
        <v>1</v>
      </c>
      <c r="B9" s="191"/>
      <c r="C9" s="191"/>
      <c r="D9" s="191"/>
      <c r="K9" s="78" t="s">
        <v>12</v>
      </c>
      <c r="L9" s="39"/>
      <c r="M9" s="141" t="s">
        <v>13</v>
      </c>
      <c r="N9" s="142"/>
    </row>
    <row r="10" spans="1:20" ht="18" customHeight="1" x14ac:dyDescent="0.2">
      <c r="A10" s="191" t="s">
        <v>2</v>
      </c>
      <c r="B10" s="191"/>
      <c r="C10" s="191"/>
      <c r="D10" s="191"/>
      <c r="K10" s="78" t="s">
        <v>14</v>
      </c>
      <c r="L10" s="39"/>
      <c r="M10" s="141" t="s">
        <v>15</v>
      </c>
      <c r="N10" s="142"/>
    </row>
    <row r="11" spans="1:20" ht="18" customHeight="1" x14ac:dyDescent="0.2">
      <c r="A11" s="191" t="s">
        <v>3</v>
      </c>
      <c r="B11" s="191"/>
      <c r="C11" s="191"/>
      <c r="D11" s="191"/>
      <c r="K11" s="78" t="s">
        <v>25</v>
      </c>
      <c r="L11" s="39"/>
      <c r="M11" s="141" t="s">
        <v>26</v>
      </c>
      <c r="N11" s="142"/>
    </row>
    <row r="12" spans="1:20" ht="18" customHeight="1" x14ac:dyDescent="0.2">
      <c r="A12" s="191" t="s">
        <v>4</v>
      </c>
      <c r="B12" s="191"/>
      <c r="C12" s="191"/>
      <c r="D12" s="191"/>
      <c r="E12" s="59"/>
      <c r="F12" s="59"/>
      <c r="K12" s="79" t="s">
        <v>66</v>
      </c>
      <c r="L12" s="31"/>
      <c r="M12" s="139">
        <f ca="1">M8+30</f>
        <v>41803</v>
      </c>
      <c r="N12" s="140"/>
    </row>
    <row r="13" spans="1:20" ht="18" customHeight="1" x14ac:dyDescent="0.2">
      <c r="A13" s="191" t="s">
        <v>5</v>
      </c>
      <c r="B13" s="191"/>
      <c r="C13" s="191"/>
      <c r="D13" s="191"/>
      <c r="E13" s="86"/>
      <c r="F13" s="87"/>
      <c r="G13" s="88"/>
      <c r="H13" s="88"/>
      <c r="I13" s="88"/>
      <c r="J13" s="88"/>
      <c r="K13" s="88"/>
      <c r="L13" s="89"/>
      <c r="M13" s="89"/>
      <c r="N13" s="89"/>
    </row>
    <row r="14" spans="1:20" ht="5.0999999999999996" customHeight="1" x14ac:dyDescent="0.2"/>
    <row r="15" spans="1:20" ht="18" customHeight="1" x14ac:dyDescent="0.2">
      <c r="A15" s="165" t="s">
        <v>6</v>
      </c>
      <c r="B15" s="165"/>
      <c r="C15" s="165"/>
      <c r="D15" s="165"/>
      <c r="E15" s="165"/>
      <c r="F15" s="165"/>
      <c r="G15" s="165"/>
      <c r="H15" s="165"/>
      <c r="I15" s="165"/>
      <c r="J15" s="165"/>
      <c r="K15" s="84" t="s">
        <v>22</v>
      </c>
      <c r="L15" s="84" t="s">
        <v>7</v>
      </c>
      <c r="M15" s="166" t="s">
        <v>8</v>
      </c>
      <c r="N15" s="166"/>
    </row>
    <row r="16" spans="1:20" ht="12.95" customHeight="1" x14ac:dyDescent="0.2">
      <c r="A16" s="195" t="s">
        <v>23</v>
      </c>
      <c r="B16" s="195"/>
      <c r="C16" s="195"/>
      <c r="D16" s="195"/>
      <c r="E16" s="195"/>
      <c r="F16" s="195"/>
      <c r="G16" s="195"/>
      <c r="H16" s="195"/>
      <c r="I16" s="195"/>
      <c r="J16" s="195"/>
      <c r="K16" s="92">
        <v>15</v>
      </c>
      <c r="L16" s="93">
        <v>150</v>
      </c>
      <c r="M16" s="194">
        <f t="shared" ref="M16:M27" si="0">IF(ISBLANK(A16),"",SUM(K16*L16))</f>
        <v>2250</v>
      </c>
      <c r="N16" s="194"/>
      <c r="P16" s="96" t="s">
        <v>72</v>
      </c>
      <c r="Q16" s="96"/>
      <c r="R16" s="96"/>
      <c r="S16" s="96"/>
      <c r="T16" s="96"/>
    </row>
    <row r="17" spans="1:20" ht="12.95" customHeight="1" x14ac:dyDescent="0.2">
      <c r="A17" s="195" t="s">
        <v>24</v>
      </c>
      <c r="B17" s="195"/>
      <c r="C17" s="195"/>
      <c r="D17" s="195"/>
      <c r="E17" s="195"/>
      <c r="F17" s="195"/>
      <c r="G17" s="195"/>
      <c r="H17" s="195"/>
      <c r="I17" s="195"/>
      <c r="J17" s="195"/>
      <c r="K17" s="92">
        <v>2</v>
      </c>
      <c r="L17" s="93">
        <v>250</v>
      </c>
      <c r="M17" s="194">
        <f t="shared" si="0"/>
        <v>500</v>
      </c>
      <c r="N17" s="194"/>
      <c r="P17" s="150" t="s">
        <v>73</v>
      </c>
      <c r="Q17" s="150"/>
      <c r="R17" s="150"/>
      <c r="S17" s="150"/>
      <c r="T17" s="150"/>
    </row>
    <row r="18" spans="1:20" ht="12.95" customHeight="1" x14ac:dyDescent="0.2">
      <c r="A18" s="195"/>
      <c r="B18" s="195"/>
      <c r="C18" s="195"/>
      <c r="D18" s="195"/>
      <c r="E18" s="195"/>
      <c r="F18" s="195"/>
      <c r="G18" s="195"/>
      <c r="H18" s="195"/>
      <c r="I18" s="195"/>
      <c r="J18" s="195"/>
      <c r="K18" s="92"/>
      <c r="L18" s="93"/>
      <c r="M18" s="194" t="str">
        <f t="shared" si="0"/>
        <v/>
      </c>
      <c r="N18" s="194"/>
      <c r="P18" s="153"/>
      <c r="Q18" s="153"/>
      <c r="R18" s="153"/>
      <c r="S18" s="153"/>
      <c r="T18" s="153"/>
    </row>
    <row r="19" spans="1:20" ht="12.95" customHeight="1" x14ac:dyDescent="0.2">
      <c r="A19" s="195"/>
      <c r="B19" s="195"/>
      <c r="C19" s="195"/>
      <c r="D19" s="195"/>
      <c r="E19" s="195"/>
      <c r="F19" s="195"/>
      <c r="G19" s="195"/>
      <c r="H19" s="195"/>
      <c r="I19" s="195"/>
      <c r="J19" s="195"/>
      <c r="K19" s="92"/>
      <c r="L19" s="93"/>
      <c r="M19" s="194" t="str">
        <f t="shared" si="0"/>
        <v/>
      </c>
      <c r="N19" s="194"/>
      <c r="P19" s="153"/>
      <c r="Q19" s="153"/>
      <c r="R19" s="153"/>
      <c r="S19" s="153"/>
      <c r="T19" s="153"/>
    </row>
    <row r="20" spans="1:20" ht="12.95" customHeight="1" x14ac:dyDescent="0.2">
      <c r="A20" s="195"/>
      <c r="B20" s="195"/>
      <c r="C20" s="195"/>
      <c r="D20" s="195"/>
      <c r="E20" s="195"/>
      <c r="F20" s="195"/>
      <c r="G20" s="195"/>
      <c r="H20" s="195"/>
      <c r="I20" s="195"/>
      <c r="J20" s="195"/>
      <c r="K20" s="92"/>
      <c r="L20" s="93"/>
      <c r="M20" s="194" t="str">
        <f t="shared" si="0"/>
        <v/>
      </c>
      <c r="N20" s="194"/>
      <c r="P20" s="153"/>
      <c r="Q20" s="153"/>
      <c r="R20" s="153"/>
      <c r="S20" s="153"/>
      <c r="T20" s="153"/>
    </row>
    <row r="21" spans="1:20" ht="12.95" customHeight="1" x14ac:dyDescent="0.2">
      <c r="A21" s="195"/>
      <c r="B21" s="195"/>
      <c r="C21" s="195"/>
      <c r="D21" s="195"/>
      <c r="E21" s="195"/>
      <c r="F21" s="195"/>
      <c r="G21" s="195"/>
      <c r="H21" s="195"/>
      <c r="I21" s="195"/>
      <c r="J21" s="195"/>
      <c r="K21" s="92"/>
      <c r="L21" s="93"/>
      <c r="M21" s="194" t="str">
        <f t="shared" si="0"/>
        <v/>
      </c>
      <c r="N21" s="194"/>
      <c r="P21" s="153"/>
      <c r="Q21" s="153"/>
      <c r="R21" s="153"/>
      <c r="S21" s="153"/>
      <c r="T21" s="153"/>
    </row>
    <row r="22" spans="1:20" ht="12.95" customHeight="1" x14ac:dyDescent="0.2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92"/>
      <c r="L22" s="93"/>
      <c r="M22" s="194" t="str">
        <f t="shared" si="0"/>
        <v/>
      </c>
      <c r="N22" s="194"/>
      <c r="P22" s="153"/>
      <c r="Q22" s="153"/>
      <c r="R22" s="153"/>
      <c r="S22" s="153"/>
      <c r="T22" s="153"/>
    </row>
    <row r="23" spans="1:20" ht="12.95" customHeight="1" x14ac:dyDescent="0.2">
      <c r="A23" s="195"/>
      <c r="B23" s="195"/>
      <c r="C23" s="195"/>
      <c r="D23" s="195"/>
      <c r="E23" s="195"/>
      <c r="F23" s="195"/>
      <c r="G23" s="195"/>
      <c r="H23" s="195"/>
      <c r="I23" s="195"/>
      <c r="J23" s="195"/>
      <c r="K23" s="92"/>
      <c r="L23" s="93"/>
      <c r="M23" s="194" t="str">
        <f t="shared" si="0"/>
        <v/>
      </c>
      <c r="N23" s="194"/>
    </row>
    <row r="24" spans="1:20" ht="12.95" customHeight="1" x14ac:dyDescent="0.2">
      <c r="A24" s="195"/>
      <c r="B24" s="195"/>
      <c r="C24" s="195"/>
      <c r="D24" s="195"/>
      <c r="E24" s="195"/>
      <c r="F24" s="195"/>
      <c r="G24" s="195"/>
      <c r="H24" s="195"/>
      <c r="I24" s="195"/>
      <c r="J24" s="195"/>
      <c r="K24" s="92"/>
      <c r="L24" s="93"/>
      <c r="M24" s="194" t="str">
        <f>IF(ISBLANK(A24),"",SUM(K24*L24))</f>
        <v/>
      </c>
      <c r="N24" s="194"/>
    </row>
    <row r="25" spans="1:20" ht="12.95" customHeight="1" x14ac:dyDescent="0.2">
      <c r="A25" s="195"/>
      <c r="B25" s="195"/>
      <c r="C25" s="195"/>
      <c r="D25" s="195"/>
      <c r="E25" s="195"/>
      <c r="F25" s="195"/>
      <c r="G25" s="195"/>
      <c r="H25" s="195"/>
      <c r="I25" s="195"/>
      <c r="J25" s="195"/>
      <c r="K25" s="92"/>
      <c r="L25" s="93"/>
      <c r="M25" s="194" t="str">
        <f t="shared" si="0"/>
        <v/>
      </c>
      <c r="N25" s="194"/>
    </row>
    <row r="26" spans="1:20" ht="12.95" customHeight="1" x14ac:dyDescent="0.2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92"/>
      <c r="L26" s="93"/>
      <c r="M26" s="194" t="str">
        <f t="shared" si="0"/>
        <v/>
      </c>
      <c r="N26" s="194"/>
    </row>
    <row r="27" spans="1:20" ht="12.95" customHeight="1" x14ac:dyDescent="0.2">
      <c r="A27" s="199"/>
      <c r="B27" s="199"/>
      <c r="C27" s="199"/>
      <c r="D27" s="199"/>
      <c r="E27" s="199"/>
      <c r="F27" s="199"/>
      <c r="G27" s="199"/>
      <c r="H27" s="199"/>
      <c r="I27" s="199"/>
      <c r="J27" s="199"/>
      <c r="K27" s="94"/>
      <c r="L27" s="95"/>
      <c r="M27" s="196" t="str">
        <f t="shared" si="0"/>
        <v/>
      </c>
      <c r="N27" s="196"/>
    </row>
    <row r="28" spans="1:20" s="23" customFormat="1" x14ac:dyDescent="0.2"/>
    <row r="29" spans="1:20" s="23" customFormat="1" ht="18" customHeight="1" x14ac:dyDescent="0.2">
      <c r="A29" s="197" t="s">
        <v>27</v>
      </c>
      <c r="B29" s="197"/>
      <c r="C29" s="197"/>
      <c r="D29" s="197"/>
      <c r="E29" s="197"/>
      <c r="F29" s="197"/>
      <c r="G29" s="197"/>
      <c r="H29" s="197"/>
      <c r="I29" s="197"/>
      <c r="J29" s="197"/>
      <c r="L29" s="64" t="s">
        <v>9</v>
      </c>
      <c r="M29" s="68" t="str">
        <f>IF(ISBLANK($N29),"",Settings!$B$29)</f>
        <v>$</v>
      </c>
      <c r="N29" s="67">
        <f>SUM(M16:M27)</f>
        <v>2750</v>
      </c>
      <c r="O29" s="85" t="s">
        <v>68</v>
      </c>
      <c r="P29" s="39" t="s">
        <v>69</v>
      </c>
    </row>
    <row r="30" spans="1:20" s="23" customFormat="1" ht="18" customHeight="1" x14ac:dyDescent="0.2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L30" s="64" t="str">
        <f>Settings!$B$27&amp;" Rate"</f>
        <v>Sales Tax Rate</v>
      </c>
      <c r="M30" s="185">
        <v>0.1</v>
      </c>
      <c r="N30" s="186"/>
      <c r="O30" s="85" t="s">
        <v>68</v>
      </c>
      <c r="P30" s="39" t="s">
        <v>70</v>
      </c>
    </row>
    <row r="31" spans="1:20" s="23" customFormat="1" ht="18" customHeight="1" x14ac:dyDescent="0.2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L31" s="64" t="str">
        <f>Settings!$B$27</f>
        <v>Sales Tax</v>
      </c>
      <c r="M31" s="68" t="str">
        <f>IF(ISBLANK($N31),"",Settings!$B$29)</f>
        <v>$</v>
      </c>
      <c r="N31" s="67">
        <f>SUM(N29*M30)</f>
        <v>275</v>
      </c>
      <c r="O31" s="39"/>
      <c r="P31" s="39"/>
    </row>
    <row r="32" spans="1:20" s="23" customFormat="1" ht="18" customHeight="1" x14ac:dyDescent="0.2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L32" s="30" t="s">
        <v>113</v>
      </c>
      <c r="M32" s="112" t="str">
        <f>IF(ISBLANK($J32),"",Settings!$B$29)</f>
        <v/>
      </c>
      <c r="N32" s="113">
        <v>200</v>
      </c>
      <c r="O32" s="85" t="s">
        <v>68</v>
      </c>
      <c r="P32" s="39" t="s">
        <v>114</v>
      </c>
    </row>
    <row r="33" spans="1:16" s="23" customFormat="1" ht="18" customHeight="1" x14ac:dyDescent="0.2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L33" s="73" t="s">
        <v>65</v>
      </c>
      <c r="M33" s="74" t="str">
        <f>IF(ISBLANK($N33),"",Settings!$B$29)</f>
        <v>$</v>
      </c>
      <c r="N33" s="75">
        <v>0</v>
      </c>
      <c r="O33" s="85" t="s">
        <v>68</v>
      </c>
      <c r="P33" s="39" t="s">
        <v>71</v>
      </c>
    </row>
    <row r="34" spans="1:16" ht="18" customHeight="1" x14ac:dyDescent="0.2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38"/>
      <c r="L34" s="77" t="s">
        <v>10</v>
      </c>
      <c r="M34" s="111" t="str">
        <f>IF(ISBLANK($N34),"",Settings!$B$29)</f>
        <v>$</v>
      </c>
      <c r="N34" s="76">
        <f>N29+N31-N32-N33</f>
        <v>2825</v>
      </c>
    </row>
    <row r="35" spans="1:16" x14ac:dyDescent="0.2">
      <c r="K35" s="90"/>
      <c r="L35" s="190" t="s">
        <v>67</v>
      </c>
      <c r="M35" s="190"/>
      <c r="N35" s="190"/>
    </row>
    <row r="36" spans="1:16" s="39" customFormat="1" ht="18" customHeight="1" x14ac:dyDescent="0.2">
      <c r="A36" s="13" t="s">
        <v>16</v>
      </c>
      <c r="K36" s="91"/>
      <c r="L36" s="189" t="str">
        <f>Settings!$B$5</f>
        <v>My Company name</v>
      </c>
      <c r="M36" s="189"/>
      <c r="N36" s="189"/>
    </row>
    <row r="37" spans="1:16" ht="18" customHeight="1" x14ac:dyDescent="0.2">
      <c r="A37" s="188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</row>
    <row r="38" spans="1:16" ht="18" customHeight="1" x14ac:dyDescent="0.2">
      <c r="A38" s="143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</row>
    <row r="39" spans="1:16" ht="18" customHeight="1" x14ac:dyDescent="0.2">
      <c r="A39" s="134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</sheetData>
  <protectedRanges>
    <protectedRange sqref="A38:N39" name="Address"/>
    <protectedRange sqref="A16:L27" name="Description"/>
    <protectedRange sqref="E13:N13" name="Salesperson"/>
    <protectedRange sqref="A9:C13" name="Customer"/>
    <protectedRange sqref="N30" name="Tax_1"/>
    <protectedRange sqref="A1" name="Logo_2"/>
  </protectedRanges>
  <mergeCells count="50">
    <mergeCell ref="P17:T22"/>
    <mergeCell ref="A26:J26"/>
    <mergeCell ref="A27:J27"/>
    <mergeCell ref="A38:N38"/>
    <mergeCell ref="A21:J21"/>
    <mergeCell ref="A22:J22"/>
    <mergeCell ref="A23:J23"/>
    <mergeCell ref="A25:J25"/>
    <mergeCell ref="M21:N21"/>
    <mergeCell ref="M19:N19"/>
    <mergeCell ref="A12:D12"/>
    <mergeCell ref="A13:D13"/>
    <mergeCell ref="A39:N39"/>
    <mergeCell ref="A37:N37"/>
    <mergeCell ref="A33:J33"/>
    <mergeCell ref="A34:J34"/>
    <mergeCell ref="L35:N35"/>
    <mergeCell ref="L36:N36"/>
    <mergeCell ref="A32:J32"/>
    <mergeCell ref="A24:J24"/>
    <mergeCell ref="M24:N24"/>
    <mergeCell ref="M12:N12"/>
    <mergeCell ref="M27:N27"/>
    <mergeCell ref="A29:J29"/>
    <mergeCell ref="M15:N15"/>
    <mergeCell ref="M16:N16"/>
    <mergeCell ref="M17:N17"/>
    <mergeCell ref="M18:N18"/>
    <mergeCell ref="M23:N23"/>
    <mergeCell ref="M26:N26"/>
    <mergeCell ref="M25:N25"/>
    <mergeCell ref="M20:N20"/>
    <mergeCell ref="A19:J19"/>
    <mergeCell ref="A20:J20"/>
    <mergeCell ref="A30:J30"/>
    <mergeCell ref="A31:J31"/>
    <mergeCell ref="M30:N30"/>
    <mergeCell ref="M22:N22"/>
    <mergeCell ref="M8:N8"/>
    <mergeCell ref="M9:N9"/>
    <mergeCell ref="M10:N10"/>
    <mergeCell ref="M11:N11"/>
    <mergeCell ref="A15:J15"/>
    <mergeCell ref="A16:J16"/>
    <mergeCell ref="A17:J17"/>
    <mergeCell ref="A18:J18"/>
    <mergeCell ref="A8:D8"/>
    <mergeCell ref="A9:D9"/>
    <mergeCell ref="A10:D10"/>
    <mergeCell ref="A11:D11"/>
  </mergeCells>
  <phoneticPr fontId="2" type="noConversion"/>
  <conditionalFormatting sqref="A37:N37">
    <cfRule type="expression" dxfId="23" priority="1" stopIfTrue="1">
      <formula>IF($P$1="No Color",TRUE,FALSE)</formula>
    </cfRule>
    <cfRule type="expression" dxfId="22" priority="2" stopIfTrue="1">
      <formula>IF($P$1="Red",TRUE,FALSE)</formula>
    </cfRule>
    <cfRule type="expression" dxfId="21" priority="3" stopIfTrue="1">
      <formula>IF($P$1="Green",TRUE,FALSE)</formula>
    </cfRule>
  </conditionalFormatting>
  <conditionalFormatting sqref="N1">
    <cfRule type="expression" dxfId="20" priority="4" stopIfTrue="1">
      <formula>IF($P$1="No Color",TRUE,FALSE)</formula>
    </cfRule>
    <cfRule type="expression" dxfId="19" priority="5" stopIfTrue="1">
      <formula>IF($P$1="Red",TRUE,FALSE)</formula>
    </cfRule>
    <cfRule type="expression" dxfId="18" priority="6" stopIfTrue="1">
      <formula>IF($P$1="Green",TRUE,FALSE)</formula>
    </cfRule>
  </conditionalFormatting>
  <conditionalFormatting sqref="A8:D8">
    <cfRule type="expression" dxfId="17" priority="7" stopIfTrue="1">
      <formula>IF($P$1="No Color",TRUE,FALSE)</formula>
    </cfRule>
    <cfRule type="expression" dxfId="16" priority="8" stopIfTrue="1">
      <formula>IF($P$1="Red",TRUE,FALSE)</formula>
    </cfRule>
    <cfRule type="expression" dxfId="15" priority="9" stopIfTrue="1">
      <formula>IF($P$1="Green",TRUE,FALSE)</formula>
    </cfRule>
  </conditionalFormatting>
  <conditionalFormatting sqref="A15:N15 A29:J29">
    <cfRule type="expression" dxfId="14" priority="10" stopIfTrue="1">
      <formula>IF($P$1="No Color",TRUE,FALSE)</formula>
    </cfRule>
    <cfRule type="expression" dxfId="13" priority="11" stopIfTrue="1">
      <formula>IF($P$1="Red",TRUE,FALSE)</formula>
    </cfRule>
    <cfRule type="expression" dxfId="12" priority="12" stopIfTrue="1">
      <formula>IF($P$1="Green",TRUE,FALSE)</formula>
    </cfRule>
  </conditionalFormatting>
  <conditionalFormatting sqref="A27:N27">
    <cfRule type="expression" dxfId="11" priority="13" stopIfTrue="1">
      <formula>IF($P$1="No Color",TRUE,FALSE)</formula>
    </cfRule>
    <cfRule type="expression" dxfId="10" priority="14" stopIfTrue="1">
      <formula>IF($P$1="Red",TRUE,FALSE)</formula>
    </cfRule>
    <cfRule type="expression" dxfId="9" priority="15" stopIfTrue="1">
      <formula>IF($P$1="Green",TRUE,FALSE)</formula>
    </cfRule>
  </conditionalFormatting>
  <conditionalFormatting sqref="A16:N26">
    <cfRule type="expression" dxfId="8" priority="16" stopIfTrue="1">
      <formula>IF($P$1="No Color",TRUE,FALSE)</formula>
    </cfRule>
    <cfRule type="expression" dxfId="7" priority="17" stopIfTrue="1">
      <formula>IF($P$1="Red",TRUE,FALSE)</formula>
    </cfRule>
    <cfRule type="expression" dxfId="6" priority="18" stopIfTrue="1">
      <formula>IF($P$1="Green",TRUE,FALSE)</formula>
    </cfRule>
  </conditionalFormatting>
  <conditionalFormatting sqref="A30:J33">
    <cfRule type="expression" dxfId="5" priority="19" stopIfTrue="1">
      <formula>IF($P$1="No Color",TRUE,FALSE)</formula>
    </cfRule>
    <cfRule type="expression" dxfId="4" priority="20" stopIfTrue="1">
      <formula>IF($P$1="Red",TRUE,FALSE)</formula>
    </cfRule>
    <cfRule type="expression" dxfId="3" priority="21" stopIfTrue="1">
      <formula>IF($P$1="Green",TRUE,FALSE)</formula>
    </cfRule>
  </conditionalFormatting>
  <conditionalFormatting sqref="A34:J34">
    <cfRule type="expression" dxfId="2" priority="22" stopIfTrue="1">
      <formula>IF($P$1="No Color",TRUE,FALSE)</formula>
    </cfRule>
    <cfRule type="expression" dxfId="1" priority="23" stopIfTrue="1">
      <formula>IF($P$1="Red",TRUE,FALSE)</formula>
    </cfRule>
    <cfRule type="expression" dxfId="0" priority="24" stopIfTrue="1">
      <formula>IF($P$1="Green",TRUE,FALSE)</formula>
    </cfRule>
  </conditionalFormatting>
  <dataValidations count="1">
    <dataValidation allowBlank="1" showInputMessage="1" showErrorMessage="1" prompt="Enter the Payment Due Date, by default using 30 days from date of issue." sqref="M12:N12"/>
  </dataValidations>
  <pageMargins left="0.19685039370078741" right="0.19685039370078741" top="0.19685039370078741" bottom="0.19685039370078741" header="0.51181102362204722" footer="0.11811023622047245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J3" sqref="J3"/>
    </sheetView>
  </sheetViews>
  <sheetFormatPr defaultRowHeight="12.75" x14ac:dyDescent="0.2"/>
  <cols>
    <col min="1" max="8" width="9.140625" style="99"/>
    <col min="9" max="9" width="35.42578125" style="99" customWidth="1"/>
    <col min="10" max="16384" width="9.140625" style="99"/>
  </cols>
  <sheetData>
    <row r="1" spans="1:21" ht="30" customHeight="1" x14ac:dyDescent="0.5">
      <c r="A1" s="204" t="s">
        <v>74</v>
      </c>
      <c r="B1" s="204"/>
      <c r="C1" s="204"/>
      <c r="D1" s="204"/>
      <c r="E1" s="204"/>
      <c r="F1" s="204"/>
      <c r="G1" s="204"/>
      <c r="H1" s="204"/>
      <c r="I1" s="204"/>
      <c r="J1" s="97"/>
      <c r="K1" s="97"/>
      <c r="L1" s="97"/>
      <c r="M1" s="98"/>
      <c r="N1" s="98"/>
      <c r="O1" s="98"/>
      <c r="P1" s="98"/>
      <c r="Q1" s="98"/>
      <c r="T1" s="100"/>
      <c r="U1" s="100"/>
    </row>
    <row r="2" spans="1:21" x14ac:dyDescent="0.2">
      <c r="A2" s="101"/>
      <c r="B2" s="101"/>
      <c r="C2" s="101"/>
      <c r="D2" s="101"/>
      <c r="E2" s="101"/>
      <c r="F2" s="101"/>
      <c r="G2" s="101"/>
      <c r="H2" s="101"/>
      <c r="I2" s="102"/>
      <c r="J2" s="101"/>
      <c r="K2" s="101"/>
      <c r="L2" s="101"/>
    </row>
    <row r="3" spans="1:21" x14ac:dyDescent="0.2">
      <c r="A3" s="103"/>
      <c r="B3" s="103"/>
      <c r="I3" s="104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202" t="s">
        <v>17</v>
      </c>
      <c r="B5" s="202"/>
      <c r="C5" s="202"/>
      <c r="D5" s="202"/>
      <c r="E5" s="202"/>
      <c r="F5" s="202"/>
      <c r="G5" s="202"/>
      <c r="H5" s="202"/>
      <c r="I5" s="202"/>
    </row>
    <row r="6" spans="1:21" x14ac:dyDescent="0.2">
      <c r="A6" s="205" t="s">
        <v>75</v>
      </c>
      <c r="B6" s="205"/>
      <c r="C6" s="205"/>
      <c r="D6" s="205"/>
      <c r="E6" s="205"/>
      <c r="F6" s="205"/>
      <c r="G6" s="205"/>
      <c r="H6" s="205"/>
      <c r="I6" s="205"/>
    </row>
    <row r="7" spans="1:21" x14ac:dyDescent="0.2">
      <c r="A7" s="201" t="s">
        <v>76</v>
      </c>
      <c r="B7" s="201"/>
      <c r="C7" s="201"/>
      <c r="D7" s="201"/>
      <c r="E7" s="201"/>
      <c r="F7" s="201"/>
      <c r="G7" s="201"/>
      <c r="H7" s="201"/>
      <c r="I7" s="201"/>
    </row>
    <row r="8" spans="1:21" x14ac:dyDescent="0.2">
      <c r="A8" s="105" t="s">
        <v>77</v>
      </c>
      <c r="B8" s="105"/>
      <c r="C8" s="105"/>
      <c r="D8" s="105"/>
      <c r="E8" s="105"/>
      <c r="F8" s="105"/>
      <c r="G8" s="105"/>
      <c r="H8" s="105"/>
      <c r="I8" s="105"/>
    </row>
    <row r="9" spans="1:21" x14ac:dyDescent="0.2">
      <c r="A9" s="201"/>
      <c r="B9" s="201"/>
      <c r="C9" s="201"/>
      <c r="D9" s="201"/>
      <c r="E9" s="201"/>
      <c r="F9" s="201"/>
      <c r="G9" s="201"/>
      <c r="H9" s="201"/>
      <c r="I9" s="201"/>
    </row>
    <row r="10" spans="1:21" x14ac:dyDescent="0.2">
      <c r="A10" s="201" t="s">
        <v>78</v>
      </c>
      <c r="B10" s="201"/>
      <c r="C10" s="201"/>
      <c r="D10" s="201"/>
      <c r="E10" s="201"/>
      <c r="F10" s="201"/>
      <c r="G10" s="201"/>
      <c r="H10" s="201"/>
      <c r="I10" s="201"/>
    </row>
    <row r="11" spans="1:21" x14ac:dyDescent="0.2">
      <c r="A11" s="201" t="s">
        <v>79</v>
      </c>
      <c r="B11" s="201"/>
      <c r="C11" s="201"/>
      <c r="D11" s="201"/>
      <c r="E11" s="201"/>
      <c r="F11" s="201"/>
      <c r="G11" s="201"/>
      <c r="H11" s="201"/>
      <c r="I11" s="201"/>
    </row>
    <row r="12" spans="1:21" x14ac:dyDescent="0.2">
      <c r="A12" s="105"/>
      <c r="B12" s="105"/>
      <c r="C12" s="105"/>
      <c r="D12" s="105"/>
      <c r="E12" s="105"/>
      <c r="F12" s="105"/>
      <c r="G12" s="105"/>
      <c r="H12" s="105"/>
      <c r="I12" s="105"/>
    </row>
    <row r="13" spans="1:21" ht="15" x14ac:dyDescent="0.25">
      <c r="A13" s="202" t="s">
        <v>18</v>
      </c>
      <c r="B13" s="202"/>
      <c r="C13" s="202"/>
      <c r="D13" s="202"/>
      <c r="E13" s="202"/>
      <c r="F13" s="202"/>
      <c r="G13" s="202"/>
      <c r="H13" s="202"/>
      <c r="I13" s="202"/>
    </row>
    <row r="14" spans="1:21" x14ac:dyDescent="0.2">
      <c r="A14" s="201" t="s">
        <v>19</v>
      </c>
      <c r="B14" s="201"/>
      <c r="C14" s="201"/>
      <c r="D14" s="201"/>
      <c r="E14" s="201"/>
      <c r="F14" s="201"/>
      <c r="G14" s="201"/>
      <c r="H14" s="201"/>
      <c r="I14" s="201"/>
    </row>
    <row r="15" spans="1:21" x14ac:dyDescent="0.2">
      <c r="A15" s="201" t="s">
        <v>20</v>
      </c>
      <c r="B15" s="201"/>
      <c r="C15" s="201"/>
      <c r="D15" s="201"/>
      <c r="E15" s="201"/>
      <c r="F15" s="201"/>
      <c r="G15" s="201"/>
      <c r="H15" s="201"/>
      <c r="I15" s="201"/>
    </row>
    <row r="16" spans="1:21" x14ac:dyDescent="0.2">
      <c r="A16" s="105"/>
      <c r="B16" s="105"/>
      <c r="C16" s="105"/>
      <c r="D16" s="105"/>
      <c r="E16" s="105"/>
      <c r="F16" s="105"/>
      <c r="G16" s="105"/>
      <c r="H16" s="105"/>
      <c r="I16" s="105"/>
    </row>
    <row r="17" spans="1:9" ht="15" x14ac:dyDescent="0.25">
      <c r="A17" s="202" t="s">
        <v>21</v>
      </c>
      <c r="B17" s="202"/>
      <c r="C17" s="202"/>
      <c r="D17" s="202"/>
      <c r="E17" s="202"/>
      <c r="F17" s="202"/>
      <c r="G17" s="202"/>
      <c r="H17" s="202"/>
      <c r="I17" s="202"/>
    </row>
    <row r="18" spans="1:9" x14ac:dyDescent="0.2">
      <c r="A18" s="201" t="s">
        <v>80</v>
      </c>
      <c r="B18" s="201"/>
      <c r="C18" s="201"/>
      <c r="D18" s="201"/>
      <c r="E18" s="201"/>
      <c r="F18" s="201"/>
      <c r="G18" s="201"/>
      <c r="H18" s="201"/>
      <c r="I18" s="201"/>
    </row>
    <row r="19" spans="1:9" x14ac:dyDescent="0.2">
      <c r="A19" s="106" t="s">
        <v>81</v>
      </c>
      <c r="B19" s="105"/>
      <c r="C19" s="105"/>
      <c r="D19" s="105"/>
      <c r="E19" s="105"/>
      <c r="F19" s="105"/>
      <c r="G19" s="105"/>
      <c r="H19" s="105"/>
      <c r="I19" s="105"/>
    </row>
    <row r="20" spans="1:9" x14ac:dyDescent="0.2">
      <c r="A20" s="201" t="s">
        <v>82</v>
      </c>
      <c r="B20" s="201"/>
      <c r="C20" s="201"/>
      <c r="D20" s="201"/>
      <c r="E20" s="201"/>
      <c r="F20" s="201"/>
      <c r="G20" s="201"/>
      <c r="H20" s="201"/>
      <c r="I20" s="201"/>
    </row>
    <row r="21" spans="1:9" x14ac:dyDescent="0.2">
      <c r="A21" s="201" t="s">
        <v>83</v>
      </c>
      <c r="B21" s="201"/>
      <c r="C21" s="201"/>
      <c r="D21" s="201"/>
      <c r="E21" s="201"/>
      <c r="F21" s="201"/>
      <c r="G21" s="201"/>
      <c r="H21" s="201"/>
      <c r="I21" s="201"/>
    </row>
    <row r="22" spans="1:9" x14ac:dyDescent="0.2">
      <c r="A22" s="201" t="s">
        <v>84</v>
      </c>
      <c r="B22" s="201"/>
      <c r="C22" s="201"/>
      <c r="D22" s="201"/>
      <c r="E22" s="201"/>
      <c r="F22" s="201"/>
      <c r="G22" s="201"/>
      <c r="H22" s="201"/>
      <c r="I22" s="201"/>
    </row>
    <row r="23" spans="1:9" ht="15" x14ac:dyDescent="0.25">
      <c r="A23" s="203" t="s">
        <v>85</v>
      </c>
      <c r="B23" s="203"/>
      <c r="C23" s="203"/>
      <c r="D23" s="203"/>
      <c r="E23" s="203"/>
      <c r="F23" s="203"/>
      <c r="G23" s="203"/>
      <c r="H23" s="203"/>
      <c r="I23" s="203"/>
    </row>
    <row r="24" spans="1:9" ht="15" x14ac:dyDescent="0.25">
      <c r="A24" s="203" t="s">
        <v>86</v>
      </c>
      <c r="B24" s="203"/>
      <c r="C24" s="203"/>
      <c r="D24" s="203"/>
      <c r="E24" s="203"/>
      <c r="F24" s="203"/>
      <c r="G24" s="203"/>
      <c r="H24" s="203"/>
      <c r="I24" s="203"/>
    </row>
    <row r="25" spans="1:9" ht="15" x14ac:dyDescent="0.25">
      <c r="A25" s="107" t="s">
        <v>87</v>
      </c>
      <c r="B25" s="107"/>
      <c r="C25" s="107"/>
      <c r="D25" s="107"/>
      <c r="E25" s="107"/>
      <c r="F25" s="107"/>
      <c r="G25" s="107"/>
      <c r="H25" s="107"/>
      <c r="I25" s="107"/>
    </row>
    <row r="26" spans="1:9" ht="15" x14ac:dyDescent="0.25">
      <c r="A26" s="107" t="s">
        <v>88</v>
      </c>
      <c r="B26" s="107"/>
      <c r="C26" s="107"/>
      <c r="D26" s="107"/>
      <c r="E26" s="107"/>
      <c r="F26" s="107"/>
      <c r="G26" s="107"/>
      <c r="H26" s="107"/>
      <c r="I26" s="107"/>
    </row>
    <row r="27" spans="1:9" ht="15" x14ac:dyDescent="0.25">
      <c r="A27" s="107" t="s">
        <v>89</v>
      </c>
      <c r="B27" s="107"/>
      <c r="C27" s="107"/>
      <c r="D27" s="107"/>
      <c r="E27" s="107"/>
      <c r="F27" s="107"/>
      <c r="G27" s="107"/>
      <c r="H27" s="107"/>
      <c r="I27" s="107"/>
    </row>
    <row r="28" spans="1:9" x14ac:dyDescent="0.2">
      <c r="A28" s="105"/>
      <c r="B28" s="105"/>
      <c r="C28" s="105"/>
      <c r="D28" s="105"/>
      <c r="E28" s="105"/>
      <c r="F28" s="105"/>
      <c r="G28" s="105"/>
      <c r="H28" s="105"/>
      <c r="I28" s="105"/>
    </row>
    <row r="29" spans="1:9" ht="15" x14ac:dyDescent="0.25">
      <c r="A29" s="202" t="s">
        <v>90</v>
      </c>
      <c r="B29" s="202"/>
      <c r="C29" s="202"/>
      <c r="D29" s="202"/>
      <c r="E29" s="202"/>
      <c r="F29" s="202"/>
      <c r="G29" s="202"/>
      <c r="H29" s="202"/>
      <c r="I29" s="202"/>
    </row>
    <row r="30" spans="1:9" ht="15" customHeight="1" x14ac:dyDescent="0.2">
      <c r="A30" s="200" t="s">
        <v>91</v>
      </c>
      <c r="B30" s="200"/>
      <c r="C30" s="200"/>
      <c r="D30" s="200"/>
      <c r="E30" s="200"/>
      <c r="F30" s="200"/>
      <c r="G30" s="200"/>
      <c r="H30" s="200"/>
      <c r="I30" s="200"/>
    </row>
    <row r="31" spans="1:9" ht="15" customHeight="1" x14ac:dyDescent="0.2">
      <c r="A31" s="200" t="s">
        <v>92</v>
      </c>
      <c r="B31" s="200"/>
      <c r="C31" s="200"/>
      <c r="D31" s="200"/>
      <c r="E31" s="200"/>
      <c r="F31" s="200"/>
      <c r="G31" s="200"/>
      <c r="H31" s="200"/>
      <c r="I31" s="200"/>
    </row>
    <row r="32" spans="1:9" x14ac:dyDescent="0.2">
      <c r="A32" s="200" t="s">
        <v>93</v>
      </c>
      <c r="B32" s="201"/>
      <c r="C32" s="201"/>
      <c r="D32" s="201"/>
      <c r="E32" s="201"/>
      <c r="F32" s="201"/>
      <c r="G32" s="201"/>
      <c r="H32" s="201"/>
      <c r="I32" s="201"/>
    </row>
    <row r="33" spans="1:9" x14ac:dyDescent="0.2">
      <c r="A33" s="200" t="s">
        <v>94</v>
      </c>
      <c r="B33" s="200"/>
      <c r="C33" s="200"/>
      <c r="D33" s="200"/>
      <c r="E33" s="200"/>
      <c r="F33" s="200"/>
      <c r="G33" s="200"/>
      <c r="H33" s="200"/>
      <c r="I33" s="200"/>
    </row>
    <row r="34" spans="1:9" x14ac:dyDescent="0.2">
      <c r="A34" s="105"/>
      <c r="B34" s="105"/>
      <c r="C34" s="105"/>
      <c r="D34" s="105"/>
      <c r="E34" s="105"/>
      <c r="F34" s="105"/>
      <c r="G34" s="105"/>
      <c r="H34" s="105"/>
      <c r="I34" s="105"/>
    </row>
    <row r="35" spans="1:9" ht="15" x14ac:dyDescent="0.25">
      <c r="A35" s="202" t="s">
        <v>95</v>
      </c>
      <c r="B35" s="202"/>
      <c r="C35" s="202"/>
      <c r="D35" s="202"/>
      <c r="E35" s="202"/>
      <c r="F35" s="202"/>
      <c r="G35" s="202"/>
      <c r="H35" s="202"/>
      <c r="I35" s="202"/>
    </row>
    <row r="36" spans="1:9" ht="15" x14ac:dyDescent="0.25">
      <c r="A36" s="201" t="s">
        <v>96</v>
      </c>
      <c r="B36" s="201"/>
      <c r="C36" s="201"/>
      <c r="D36" s="201"/>
      <c r="E36" s="201"/>
      <c r="F36" s="201"/>
      <c r="G36" s="201"/>
      <c r="H36" s="201"/>
      <c r="I36" s="201"/>
    </row>
    <row r="37" spans="1:9" x14ac:dyDescent="0.2">
      <c r="A37" s="201" t="s">
        <v>97</v>
      </c>
      <c r="B37" s="201"/>
      <c r="C37" s="201"/>
      <c r="D37" s="201"/>
      <c r="E37" s="201"/>
      <c r="F37" s="201"/>
      <c r="G37" s="201"/>
      <c r="H37" s="201"/>
      <c r="I37" s="201"/>
    </row>
    <row r="38" spans="1:9" x14ac:dyDescent="0.2">
      <c r="A38" s="105"/>
      <c r="B38" s="105"/>
      <c r="C38" s="105"/>
      <c r="D38" s="105"/>
      <c r="E38" s="105"/>
      <c r="F38" s="105"/>
      <c r="G38" s="105"/>
      <c r="H38" s="105"/>
      <c r="I38" s="105"/>
    </row>
    <row r="39" spans="1:9" ht="15" x14ac:dyDescent="0.25">
      <c r="A39" s="202" t="s">
        <v>98</v>
      </c>
      <c r="B39" s="202"/>
      <c r="C39" s="202"/>
      <c r="D39" s="202"/>
      <c r="E39" s="202"/>
      <c r="F39" s="202"/>
      <c r="G39" s="202"/>
      <c r="H39" s="202"/>
      <c r="I39" s="202"/>
    </row>
    <row r="40" spans="1:9" x14ac:dyDescent="0.2">
      <c r="A40" s="201" t="s">
        <v>99</v>
      </c>
      <c r="B40" s="201"/>
      <c r="C40" s="201"/>
      <c r="D40" s="201"/>
      <c r="E40" s="201"/>
      <c r="F40" s="201"/>
      <c r="G40" s="201"/>
      <c r="H40" s="201"/>
      <c r="I40" s="201"/>
    </row>
    <row r="41" spans="1:9" x14ac:dyDescent="0.2">
      <c r="A41" s="201" t="s">
        <v>100</v>
      </c>
      <c r="B41" s="201"/>
      <c r="C41" s="201"/>
      <c r="D41" s="201"/>
      <c r="E41" s="201"/>
      <c r="F41" s="201"/>
      <c r="G41" s="201"/>
      <c r="H41" s="201"/>
      <c r="I41" s="201"/>
    </row>
    <row r="42" spans="1:9" x14ac:dyDescent="0.2">
      <c r="A42" s="201" t="s">
        <v>101</v>
      </c>
      <c r="B42" s="201"/>
      <c r="C42" s="201"/>
      <c r="D42" s="201"/>
      <c r="E42" s="201"/>
      <c r="F42" s="201"/>
      <c r="G42" s="201"/>
      <c r="H42" s="201"/>
      <c r="I42" s="201"/>
    </row>
    <row r="43" spans="1:9" x14ac:dyDescent="0.2">
      <c r="A43" s="201" t="s">
        <v>102</v>
      </c>
      <c r="B43" s="201"/>
      <c r="C43" s="201"/>
      <c r="D43" s="201"/>
      <c r="E43" s="201"/>
      <c r="F43" s="201"/>
      <c r="G43" s="201"/>
      <c r="H43" s="201"/>
      <c r="I43" s="201"/>
    </row>
    <row r="44" spans="1:9" x14ac:dyDescent="0.2">
      <c r="A44" s="201" t="s">
        <v>103</v>
      </c>
      <c r="B44" s="201"/>
      <c r="C44" s="201"/>
      <c r="D44" s="201"/>
      <c r="E44" s="201"/>
      <c r="F44" s="201"/>
      <c r="G44" s="201"/>
      <c r="H44" s="201"/>
      <c r="I44" s="201"/>
    </row>
    <row r="45" spans="1:9" x14ac:dyDescent="0.2">
      <c r="A45" s="201" t="s">
        <v>104</v>
      </c>
      <c r="B45" s="201"/>
      <c r="C45" s="201"/>
      <c r="D45" s="201"/>
      <c r="E45" s="201"/>
      <c r="F45" s="201"/>
      <c r="G45" s="201"/>
      <c r="H45" s="201"/>
      <c r="I45" s="201"/>
    </row>
    <row r="46" spans="1:9" x14ac:dyDescent="0.2">
      <c r="A46" s="201" t="s">
        <v>105</v>
      </c>
      <c r="B46" s="201"/>
      <c r="C46" s="201"/>
      <c r="D46" s="201"/>
      <c r="E46" s="201"/>
      <c r="F46" s="201"/>
      <c r="G46" s="201"/>
      <c r="H46" s="201"/>
      <c r="I46" s="201"/>
    </row>
    <row r="47" spans="1:9" x14ac:dyDescent="0.2">
      <c r="A47" s="201" t="s">
        <v>106</v>
      </c>
      <c r="B47" s="201"/>
      <c r="C47" s="201"/>
      <c r="D47" s="201"/>
      <c r="E47" s="201"/>
      <c r="F47" s="201"/>
      <c r="G47" s="201"/>
      <c r="H47" s="201"/>
      <c r="I47" s="201"/>
    </row>
    <row r="48" spans="1:9" x14ac:dyDescent="0.2">
      <c r="A48" s="105"/>
      <c r="B48" s="105"/>
      <c r="C48" s="105"/>
      <c r="D48" s="105"/>
      <c r="E48" s="105"/>
      <c r="F48" s="105"/>
      <c r="G48" s="105"/>
      <c r="H48" s="105"/>
      <c r="I48" s="105"/>
    </row>
    <row r="49" spans="1:9" s="110" customFormat="1" ht="8.25" x14ac:dyDescent="0.15">
      <c r="A49" s="108" t="s">
        <v>107</v>
      </c>
      <c r="B49" s="109"/>
      <c r="C49" s="109"/>
      <c r="D49" s="109"/>
      <c r="E49" s="109"/>
      <c r="F49" s="109"/>
      <c r="G49" s="109"/>
      <c r="H49" s="109"/>
      <c r="I49" s="109"/>
    </row>
    <row r="50" spans="1:9" s="110" customFormat="1" ht="8.25" x14ac:dyDescent="0.15">
      <c r="A50" s="109" t="s">
        <v>108</v>
      </c>
      <c r="B50" s="109"/>
      <c r="C50" s="109"/>
      <c r="D50" s="109"/>
      <c r="E50" s="109"/>
      <c r="F50" s="109"/>
      <c r="G50" s="109"/>
      <c r="H50" s="109"/>
      <c r="I50" s="109"/>
    </row>
    <row r="51" spans="1:9" s="110" customFormat="1" ht="8.25" x14ac:dyDescent="0.15">
      <c r="A51" s="109" t="s">
        <v>109</v>
      </c>
      <c r="B51" s="109"/>
      <c r="C51" s="109"/>
      <c r="D51" s="109"/>
      <c r="E51" s="109"/>
      <c r="F51" s="109"/>
      <c r="G51" s="109"/>
      <c r="H51" s="109"/>
      <c r="I51" s="109"/>
    </row>
    <row r="52" spans="1:9" x14ac:dyDescent="0.2">
      <c r="A52" s="105"/>
      <c r="B52" s="105"/>
      <c r="C52" s="105"/>
      <c r="D52" s="105"/>
      <c r="E52" s="105"/>
      <c r="F52" s="105"/>
      <c r="G52" s="105"/>
      <c r="H52" s="105"/>
      <c r="I52" s="105"/>
    </row>
    <row r="53" spans="1:9" ht="15" x14ac:dyDescent="0.25">
      <c r="A53" s="202" t="s">
        <v>110</v>
      </c>
      <c r="B53" s="202"/>
      <c r="C53" s="202"/>
      <c r="D53" s="202"/>
      <c r="E53" s="202"/>
      <c r="F53" s="202"/>
      <c r="G53" s="202"/>
      <c r="H53" s="202"/>
      <c r="I53" s="202"/>
    </row>
    <row r="54" spans="1:9" x14ac:dyDescent="0.2">
      <c r="A54" s="201" t="s">
        <v>111</v>
      </c>
      <c r="B54" s="201"/>
      <c r="C54" s="201"/>
      <c r="D54" s="201"/>
      <c r="E54" s="201"/>
      <c r="F54" s="201"/>
      <c r="G54" s="201"/>
      <c r="H54" s="201"/>
      <c r="I54" s="201"/>
    </row>
    <row r="55" spans="1:9" x14ac:dyDescent="0.2">
      <c r="A55" s="105" t="s">
        <v>112</v>
      </c>
      <c r="B55" s="105"/>
      <c r="C55" s="105"/>
      <c r="D55" s="105"/>
      <c r="E55" s="105"/>
      <c r="F55" s="105"/>
      <c r="G55" s="105"/>
      <c r="H55" s="105"/>
      <c r="I55" s="105"/>
    </row>
    <row r="56" spans="1:9" x14ac:dyDescent="0.2">
      <c r="A56" s="105"/>
      <c r="B56" s="105"/>
      <c r="C56" s="105"/>
      <c r="D56" s="105"/>
      <c r="E56" s="105"/>
      <c r="F56" s="105"/>
      <c r="G56" s="105"/>
      <c r="H56" s="105"/>
      <c r="I56" s="105"/>
    </row>
  </sheetData>
  <sheetProtection selectLockedCells="1" selectUnlockedCells="1"/>
  <mergeCells count="36">
    <mergeCell ref="A1:I1"/>
    <mergeCell ref="A5:I5"/>
    <mergeCell ref="A7:I7"/>
    <mergeCell ref="A15:I15"/>
    <mergeCell ref="A10:I10"/>
    <mergeCell ref="A11:I11"/>
    <mergeCell ref="A6:I6"/>
    <mergeCell ref="A13:I13"/>
    <mergeCell ref="A14:I14"/>
    <mergeCell ref="A9:I9"/>
    <mergeCell ref="A22:I22"/>
    <mergeCell ref="A23:I23"/>
    <mergeCell ref="A31:I31"/>
    <mergeCell ref="A17:I17"/>
    <mergeCell ref="A18:I18"/>
    <mergeCell ref="A20:I20"/>
    <mergeCell ref="A21:I21"/>
    <mergeCell ref="A29:I29"/>
    <mergeCell ref="A30:I30"/>
    <mergeCell ref="A24:I24"/>
    <mergeCell ref="A32:I32"/>
    <mergeCell ref="A33:I33"/>
    <mergeCell ref="A35:I35"/>
    <mergeCell ref="A54:I54"/>
    <mergeCell ref="A36:I36"/>
    <mergeCell ref="A44:I44"/>
    <mergeCell ref="A37:I37"/>
    <mergeCell ref="A39:I39"/>
    <mergeCell ref="A40:I40"/>
    <mergeCell ref="A41:I41"/>
    <mergeCell ref="A47:I47"/>
    <mergeCell ref="A53:I53"/>
    <mergeCell ref="A42:I42"/>
    <mergeCell ref="A43:I43"/>
    <mergeCell ref="A45:I45"/>
    <mergeCell ref="A46:I46"/>
  </mergeCells>
  <phoneticPr fontId="2" type="noConversion"/>
  <pageMargins left="0.35433070866141736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Settings</vt:lpstr>
      <vt:lpstr>Service Invoice 1</vt:lpstr>
      <vt:lpstr>Service Invoice 2</vt:lpstr>
      <vt:lpstr>Service Invoice (Landscape) 1</vt:lpstr>
      <vt:lpstr>Service Invoice (Landscape) 2</vt:lpstr>
      <vt:lpstr>EULA</vt:lpstr>
      <vt:lpstr>'Service Invoice (Landscape) 1'!Print_Area</vt:lpstr>
      <vt:lpstr>'Service Invoice (Landscape) 2'!Print_Area</vt:lpstr>
      <vt:lpstr>'Service Invoice 1'!Print_Area</vt:lpstr>
      <vt:lpstr>'Service Invoice 2'!Print_Area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- Hourly Rate</dc:title>
  <dc:subject/>
  <dc:creator>Spreadsheet123.com</dc:creator>
  <dc:description>© 2013 Spreadsheet123.com. All rights reserved</dc:description>
  <cp:lastModifiedBy>Spreadsheet123 Ltd</cp:lastModifiedBy>
  <cp:lastPrinted>2014-05-14T13:19:18Z</cp:lastPrinted>
  <dcterms:created xsi:type="dcterms:W3CDTF">2009-07-28T19:11:35Z</dcterms:created>
  <dcterms:modified xsi:type="dcterms:W3CDTF">2014-05-14T13:27:11Z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1.0.1</vt:lpwstr>
  </property>
</Properties>
</file>