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20190" windowHeight="8160"/>
  </bookViews>
  <sheets>
    <sheet name="Settings" sheetId="4" r:id="rId1"/>
    <sheet name="Sales Invoice 1" sheetId="1" r:id="rId2"/>
    <sheet name="Sales Invoice 2" sheetId="6" r:id="rId3"/>
    <sheet name="Sales Invoice (Landscape) 1" sheetId="3" r:id="rId4"/>
    <sheet name="Sales Invoice (Landscape) 2" sheetId="7" r:id="rId5"/>
    <sheet name="EULA" sheetId="2" r:id="rId6"/>
  </sheets>
  <definedNames>
    <definedName name="_xlnm._FilterDatabase" localSheetId="1" hidden="1">'Sales Invoice 1'!$M$2</definedName>
    <definedName name="_xlnm._FilterDatabase" localSheetId="2" hidden="1">'Sales Invoice 2'!$M$2</definedName>
    <definedName name="_xlnm.Print_Area" localSheetId="5">EULA!#REF!</definedName>
    <definedName name="_xlnm.Print_Area" localSheetId="3">'Sales Invoice (Landscape) 1'!$A$1:$R$45</definedName>
    <definedName name="_xlnm.Print_Area" localSheetId="4">'Sales Invoice (Landscape) 2'!$A$1:$R$45</definedName>
    <definedName name="_xlnm.Print_Area" localSheetId="1">'Sales Invoice 1'!$A$1:$L$50</definedName>
    <definedName name="_xlnm.Print_Area" localSheetId="2">'Sales Invoice 2'!$A$1:$L$50</definedName>
  </definedNames>
  <calcPr calcId="152511"/>
</workbook>
</file>

<file path=xl/calcChain.xml><?xml version="1.0" encoding="utf-8"?>
<calcChain xmlns="http://schemas.openxmlformats.org/spreadsheetml/2006/main">
  <c r="H3" i="2" l="1"/>
  <c r="K26" i="6"/>
  <c r="K27" i="6"/>
  <c r="K26" i="1"/>
  <c r="K27" i="1"/>
  <c r="A43" i="1"/>
  <c r="K36" i="1"/>
  <c r="J38" i="1"/>
  <c r="K38" i="1" s="1"/>
  <c r="A50" i="1"/>
  <c r="A49" i="1"/>
  <c r="A47" i="1"/>
  <c r="A2" i="1"/>
  <c r="A1" i="1"/>
  <c r="A2" i="6"/>
  <c r="P37" i="7"/>
  <c r="Q37" i="7" s="1"/>
  <c r="P36" i="7"/>
  <c r="P37" i="3"/>
  <c r="P36" i="3"/>
  <c r="J38" i="6"/>
  <c r="K38" i="6" s="1"/>
  <c r="J37" i="6"/>
  <c r="J37" i="1"/>
  <c r="P42" i="7"/>
  <c r="P42" i="3"/>
  <c r="A1" i="7"/>
  <c r="A2" i="7"/>
  <c r="S2" i="7"/>
  <c r="Q8" i="7"/>
  <c r="Q12" i="7" s="1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5" i="7"/>
  <c r="R35" i="7"/>
  <c r="R37" i="7" s="1"/>
  <c r="Q38" i="7"/>
  <c r="Q39" i="7"/>
  <c r="Q40" i="7"/>
  <c r="A43" i="7"/>
  <c r="A44" i="7"/>
  <c r="A45" i="7"/>
  <c r="K41" i="1"/>
  <c r="K40" i="1"/>
  <c r="K39" i="1"/>
  <c r="K41" i="6"/>
  <c r="K40" i="6"/>
  <c r="K39" i="6"/>
  <c r="K36" i="6"/>
  <c r="Q40" i="3"/>
  <c r="Q39" i="3"/>
  <c r="Q38" i="3"/>
  <c r="Q37" i="3"/>
  <c r="Q35" i="3"/>
  <c r="Q22" i="3"/>
  <c r="Q23" i="3"/>
  <c r="A45" i="3"/>
  <c r="A44" i="3"/>
  <c r="A43" i="3"/>
  <c r="Q16" i="3"/>
  <c r="Q17" i="3"/>
  <c r="R35" i="3" s="1"/>
  <c r="Q18" i="3"/>
  <c r="Q19" i="3"/>
  <c r="Q20" i="3"/>
  <c r="Q21" i="3"/>
  <c r="Q24" i="3"/>
  <c r="Q25" i="3"/>
  <c r="Q26" i="3"/>
  <c r="Q27" i="3"/>
  <c r="Q28" i="3"/>
  <c r="Q29" i="3"/>
  <c r="Q30" i="3"/>
  <c r="Q31" i="3"/>
  <c r="Q32" i="3"/>
  <c r="Q33" i="3"/>
  <c r="S2" i="3"/>
  <c r="Q8" i="3"/>
  <c r="Q12" i="3"/>
  <c r="K21" i="6"/>
  <c r="L36" i="6" s="1"/>
  <c r="A2" i="3"/>
  <c r="A1" i="3"/>
  <c r="K25" i="1"/>
  <c r="K25" i="6"/>
  <c r="A1" i="6"/>
  <c r="M2" i="6"/>
  <c r="K4" i="6"/>
  <c r="K8" i="6"/>
  <c r="K22" i="6"/>
  <c r="K23" i="6"/>
  <c r="K24" i="6"/>
  <c r="K28" i="6"/>
  <c r="K29" i="6"/>
  <c r="K30" i="6"/>
  <c r="K31" i="6"/>
  <c r="K32" i="6"/>
  <c r="K33" i="6"/>
  <c r="K34" i="6"/>
  <c r="A43" i="6"/>
  <c r="A47" i="6"/>
  <c r="A49" i="6"/>
  <c r="A50" i="6"/>
  <c r="K21" i="1"/>
  <c r="K22" i="1"/>
  <c r="K23" i="1"/>
  <c r="K24" i="1"/>
  <c r="L36" i="1" s="1"/>
  <c r="K28" i="1"/>
  <c r="K29" i="1"/>
  <c r="K30" i="1"/>
  <c r="K31" i="1"/>
  <c r="K32" i="1"/>
  <c r="K33" i="1"/>
  <c r="K34" i="1"/>
  <c r="K4" i="1"/>
  <c r="K8" i="1" s="1"/>
  <c r="M2" i="1"/>
  <c r="L38" i="1" l="1"/>
  <c r="L41" i="1"/>
  <c r="R40" i="3"/>
  <c r="R37" i="3"/>
  <c r="L38" i="6"/>
  <c r="L41" i="6"/>
  <c r="R40" i="7"/>
</calcChain>
</file>

<file path=xl/sharedStrings.xml><?xml version="1.0" encoding="utf-8"?>
<sst xmlns="http://schemas.openxmlformats.org/spreadsheetml/2006/main" count="280" uniqueCount="120">
  <si>
    <t>Invoice</t>
  </si>
  <si>
    <t>[Name]</t>
  </si>
  <si>
    <t>[Company Name]</t>
  </si>
  <si>
    <t>[Street Address]</t>
  </si>
  <si>
    <t>[City, ST  ZIP Code]</t>
  </si>
  <si>
    <t>[Phone]</t>
  </si>
  <si>
    <t>Qty</t>
  </si>
  <si>
    <t>Description</t>
  </si>
  <si>
    <t>Unit Price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</si>
  <si>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</si>
  <si>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</si>
  <si>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</si>
  <si>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</si>
  <si>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</si>
  <si>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</si>
  <si>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</si>
  <si>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</si>
  <si>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Salesperson</t>
  </si>
  <si>
    <t>Payment Terms</t>
  </si>
  <si>
    <t>Due Date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</si>
  <si>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</si>
  <si>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</si>
  <si>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</si>
  <si>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</si>
  <si>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</si>
  <si>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</si>
  <si>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</si>
  <si>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</si>
  <si>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Item #</t>
  </si>
  <si>
    <t>Shipping Method</t>
  </si>
  <si>
    <t>Shipping Terms</t>
  </si>
  <si>
    <t>Delivery Date</t>
  </si>
  <si>
    <t>Special Notes and Instructions</t>
  </si>
  <si>
    <t>Blue</t>
  </si>
  <si>
    <t>Discount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</si>
  <si>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</si>
  <si>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</si>
  <si>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</si>
  <si>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</si>
  <si>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</si>
  <si>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</si>
  <si>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</si>
  <si>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</si>
  <si>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</si>
  <si>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</si>
  <si>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</si>
  <si>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</si>
  <si>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</si>
  <si>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</si>
  <si>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</si>
  <si>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</si>
  <si>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</si>
  <si>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</si>
  <si>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</si>
  <si>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</si>
  <si>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</si>
  <si>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</si>
  <si>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</si>
  <si>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</si>
  <si>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</si>
  <si>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</si>
  <si>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</si>
  <si>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</si>
  <si>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</si>
  <si>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</si>
  <si>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</si>
  <si>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</si>
  <si>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</si>
  <si>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</si>
  <si>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</si>
  <si>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INV-00000</t>
  </si>
  <si>
    <t>Payment Due by:</t>
  </si>
  <si>
    <t>S&amp;H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</si>
  <si>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</si>
  <si>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</si>
  <si>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Check this formula after adding or deleting rows</t>
  </si>
  <si>
    <t>Enter the tax rate, if applicable</t>
  </si>
  <si>
    <t>Enter the cost of Shipping &amp; Handling, if applicable</t>
  </si>
  <si>
    <t>Enter the amount of Discount, if applicable</t>
  </si>
  <si>
    <t>←</t>
  </si>
  <si>
    <t>Make all checks payable to: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</si>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</sst>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  <numFmt numFmtId="169" formatCode="%* #,##0.00_);"/>
  </numFmts>
  <fonts count="37" x14ac:knownFonts="1"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7.5"/>
      <name val="Arial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24"/>
      <name val="Arial"/>
      <family val="2"/>
    </font>
    <font>
      <sz val="12"/>
      <name val="Arial"/>
    </font>
    <font>
      <b/>
      <sz val="12"/>
      <color indexed="55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9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/>
      <right style="thin">
        <color indexed="55"/>
      </right>
      <top style="thin">
        <color indexed="55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hair">
        <color indexed="18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/>
      <top/>
      <bottom style="thin">
        <color indexed="18"/>
      </bottom>
      <diagonal/>
    </border>
    <border>
      <left/>
      <right/>
      <top style="hair">
        <color indexed="18"/>
      </top>
      <bottom/>
      <diagonal/>
    </border>
    <border>
      <left style="thin">
        <color indexed="18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55"/>
      </right>
      <top/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 style="thin">
        <color indexed="18"/>
      </bottom>
      <diagonal/>
    </border>
    <border>
      <left style="thin">
        <color indexed="55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55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6">
    <xf numFmtId="0" fontId="0" fillId="0" borderId="0" xfId="0"/>
    <xf numFmtId="0" fontId="0" fillId="2" borderId="2" xfId="0" applyFill="1" applyBorder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7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3" fillId="2" borderId="5" xfId="0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6" xfId="0" applyFont="1" applyFill="1" applyBorder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left"/>
      <protection hidden="1"/>
    </xf>
    <xf numFmtId="0" fontId="3" fillId="2" borderId="7" xfId="0" applyFont="1" applyFill="1" applyBorder="1" applyAlignment="1" applyProtection="1">
      <protection hidden="1"/>
    </xf>
    <xf numFmtId="0" fontId="21" fillId="0" borderId="0" xfId="0" applyFont="1"/>
    <xf numFmtId="0" fontId="22" fillId="4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24" fillId="2" borderId="11" xfId="0" applyFont="1" applyFill="1" applyBorder="1" applyAlignment="1" applyProtection="1">
      <alignment horizontal="left"/>
      <protection locked="0"/>
    </xf>
    <xf numFmtId="0" fontId="25" fillId="0" borderId="12" xfId="0" applyFont="1" applyFill="1" applyBorder="1" applyAlignment="1">
      <alignment horizontal="left" indent="1"/>
    </xf>
    <xf numFmtId="0" fontId="26" fillId="0" borderId="0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0" fillId="0" borderId="2" xfId="0" applyFill="1" applyBorder="1"/>
    <xf numFmtId="0" fontId="0" fillId="0" borderId="2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14" fillId="0" borderId="6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0" fontId="14" fillId="0" borderId="2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Protection="1">
      <protection hidden="1"/>
    </xf>
    <xf numFmtId="0" fontId="6" fillId="0" borderId="3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>
      <alignment horizontal="right"/>
    </xf>
    <xf numFmtId="0" fontId="0" fillId="0" borderId="4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2" fillId="0" borderId="5" xfId="0" applyFont="1" applyFill="1" applyBorder="1" applyAlignment="1"/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7" fillId="0" borderId="12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2" fontId="7" fillId="0" borderId="14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2" fontId="7" fillId="0" borderId="16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left" vertical="center" indent="1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20" xfId="0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5" fillId="4" borderId="0" xfId="0" applyFont="1" applyFill="1" applyBorder="1" applyAlignment="1">
      <alignment horizontal="left" vertical="center" indent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9" xfId="0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2" borderId="12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25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 vertical="top"/>
      <protection hidden="1"/>
    </xf>
    <xf numFmtId="1" fontId="7" fillId="2" borderId="21" xfId="0" applyNumberFormat="1" applyFont="1" applyFill="1" applyBorder="1" applyAlignment="1" applyProtection="1">
      <alignment horizontal="left" vertical="center" indent="1"/>
      <protection locked="0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2" fontId="7" fillId="2" borderId="21" xfId="0" applyNumberFormat="1" applyFont="1" applyFill="1" applyBorder="1" applyAlignment="1" applyProtection="1">
      <alignment horizontal="right" vertical="center" indent="1"/>
      <protection locked="0"/>
    </xf>
    <xf numFmtId="1" fontId="7" fillId="0" borderId="22" xfId="0" applyNumberFormat="1" applyFont="1" applyFill="1" applyBorder="1" applyAlignment="1" applyProtection="1">
      <alignment horizontal="left" vertical="center" indent="1"/>
      <protection locked="0"/>
    </xf>
    <xf numFmtId="1" fontId="7" fillId="0" borderId="22" xfId="0" applyNumberFormat="1" applyFont="1" applyFill="1" applyBorder="1" applyAlignment="1" applyProtection="1">
      <alignment horizontal="center" vertical="center"/>
      <protection locked="0"/>
    </xf>
    <xf numFmtId="2" fontId="7" fillId="0" borderId="22" xfId="0" applyNumberFormat="1" applyFont="1" applyFill="1" applyBorder="1" applyAlignment="1" applyProtection="1">
      <alignment horizontal="right" vertical="center" indent="1"/>
      <protection locked="0"/>
    </xf>
    <xf numFmtId="1" fontId="7" fillId="2" borderId="23" xfId="0" applyNumberFormat="1" applyFont="1" applyFill="1" applyBorder="1" applyAlignment="1" applyProtection="1">
      <alignment horizontal="left" vertical="center" indent="1"/>
      <protection locked="0"/>
    </xf>
    <xf numFmtId="1" fontId="7" fillId="2" borderId="23" xfId="0" applyNumberFormat="1" applyFont="1" applyFill="1" applyBorder="1" applyAlignment="1" applyProtection="1">
      <alignment horizontal="center" vertical="center"/>
      <protection locked="0"/>
    </xf>
    <xf numFmtId="2" fontId="7" fillId="2" borderId="23" xfId="0" applyNumberFormat="1" applyFont="1" applyFill="1" applyBorder="1" applyAlignment="1" applyProtection="1">
      <alignment horizontal="right" vertical="center" indent="1"/>
      <protection locked="0"/>
    </xf>
    <xf numFmtId="0" fontId="28" fillId="0" borderId="24" xfId="0" applyFont="1" applyFill="1" applyBorder="1" applyAlignment="1" applyProtection="1">
      <alignment horizontal="left" vertical="center" indent="1"/>
      <protection hidden="1"/>
    </xf>
    <xf numFmtId="0" fontId="28" fillId="0" borderId="24" xfId="0" applyFont="1" applyFill="1" applyBorder="1" applyAlignment="1" applyProtection="1">
      <alignment horizontal="center" vertical="center"/>
      <protection hidden="1"/>
    </xf>
    <xf numFmtId="1" fontId="7" fillId="2" borderId="25" xfId="0" applyNumberFormat="1" applyFont="1" applyFill="1" applyBorder="1" applyAlignment="1" applyProtection="1">
      <alignment horizontal="left" vertical="center" indent="1"/>
      <protection locked="0"/>
    </xf>
    <xf numFmtId="1" fontId="7" fillId="2" borderId="25" xfId="0" applyNumberFormat="1" applyFont="1" applyFill="1" applyBorder="1" applyAlignment="1" applyProtection="1">
      <alignment horizontal="center" vertical="center"/>
      <protection locked="0"/>
    </xf>
    <xf numFmtId="2" fontId="7" fillId="2" borderId="25" xfId="0" applyNumberFormat="1" applyFont="1" applyFill="1" applyBorder="1" applyAlignment="1" applyProtection="1">
      <alignment horizontal="right" vertical="center" indent="1"/>
      <protection locked="0"/>
    </xf>
    <xf numFmtId="1" fontId="7" fillId="0" borderId="25" xfId="0" applyNumberFormat="1" applyFont="1" applyFill="1" applyBorder="1" applyAlignment="1" applyProtection="1">
      <alignment horizontal="left" vertical="center" indent="1"/>
      <protection locked="0"/>
    </xf>
    <xf numFmtId="1" fontId="7" fillId="0" borderId="25" xfId="0" applyNumberFormat="1" applyFont="1" applyFill="1" applyBorder="1" applyAlignment="1" applyProtection="1">
      <alignment horizontal="center" vertical="center"/>
      <protection locked="0"/>
    </xf>
    <xf numFmtId="2" fontId="7" fillId="0" borderId="25" xfId="0" applyNumberFormat="1" applyFont="1" applyFill="1" applyBorder="1" applyAlignment="1" applyProtection="1">
      <alignment horizontal="right" vertical="center" indent="1"/>
      <protection locked="0"/>
    </xf>
    <xf numFmtId="1" fontId="7" fillId="2" borderId="26" xfId="0" applyNumberFormat="1" applyFont="1" applyFill="1" applyBorder="1" applyAlignment="1" applyProtection="1">
      <alignment horizontal="left" vertical="center" indent="1"/>
      <protection locked="0"/>
    </xf>
    <xf numFmtId="1" fontId="7" fillId="2" borderId="26" xfId="0" applyNumberFormat="1" applyFont="1" applyFill="1" applyBorder="1" applyAlignment="1" applyProtection="1">
      <alignment horizontal="center" vertical="center"/>
      <protection locked="0"/>
    </xf>
    <xf numFmtId="2" fontId="7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horizontal="left"/>
      <protection locked="0"/>
    </xf>
    <xf numFmtId="166" fontId="11" fillId="0" borderId="0" xfId="0" applyNumberFormat="1" applyFont="1" applyFill="1" applyBorder="1" applyAlignment="1" applyProtection="1">
      <alignment horizontal="left"/>
      <protection hidden="1"/>
    </xf>
    <xf numFmtId="0" fontId="16" fillId="0" borderId="0" xfId="0" applyFont="1" applyFill="1" applyBorder="1" applyProtection="1">
      <protection hidden="1"/>
    </xf>
    <xf numFmtId="166" fontId="16" fillId="0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>
      <alignment horizontal="left" vertical="center" indent="1"/>
    </xf>
    <xf numFmtId="0" fontId="1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Border="1" applyAlignment="1">
      <alignment horizontal="left" vertical="center" indent="1"/>
    </xf>
    <xf numFmtId="0" fontId="5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Border="1" applyAlignment="1" applyProtection="1">
      <alignment horizontal="left" vertical="center" indent="1"/>
      <protection locked="0"/>
    </xf>
    <xf numFmtId="0" fontId="29" fillId="0" borderId="0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1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3" fontId="11" fillId="0" borderId="27" xfId="0" applyNumberFormat="1" applyFont="1" applyFill="1" applyBorder="1" applyAlignment="1" applyProtection="1">
      <alignment horizontal="right" vertical="center" indent="1"/>
      <protection locked="0"/>
    </xf>
    <xf numFmtId="43" fontId="11" fillId="0" borderId="28" xfId="0" applyNumberFormat="1" applyFont="1" applyFill="1" applyBorder="1" applyAlignment="1" applyProtection="1">
      <alignment horizontal="right" vertical="center" indent="1"/>
      <protection locked="0"/>
    </xf>
    <xf numFmtId="0" fontId="27" fillId="0" borderId="29" xfId="0" applyFont="1" applyFill="1" applyBorder="1" applyAlignment="1" applyProtection="1">
      <alignment horizontal="left" vertical="center" indent="1"/>
      <protection hidden="1"/>
    </xf>
    <xf numFmtId="0" fontId="27" fillId="0" borderId="30" xfId="0" applyFont="1" applyFill="1" applyBorder="1" applyAlignment="1" applyProtection="1">
      <protection hidden="1"/>
    </xf>
    <xf numFmtId="0" fontId="27" fillId="0" borderId="29" xfId="0" applyFont="1" applyFill="1" applyBorder="1" applyAlignment="1" applyProtection="1">
      <alignment horizontal="left" vertical="center" indent="1"/>
      <protection locked="0"/>
    </xf>
    <xf numFmtId="0" fontId="3" fillId="0" borderId="30" xfId="0" applyFont="1" applyFill="1" applyBorder="1" applyAlignment="1" applyProtection="1">
      <protection locked="0"/>
    </xf>
    <xf numFmtId="0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25" xfId="0" applyNumberFormat="1" applyFont="1" applyFill="1" applyBorder="1" applyAlignment="1" applyProtection="1">
      <alignment horizontal="right" vertical="center" indent="1"/>
      <protection locked="0"/>
    </xf>
    <xf numFmtId="0" fontId="11" fillId="0" borderId="26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26" xfId="0" applyNumberFormat="1" applyFont="1" applyFill="1" applyBorder="1" applyAlignment="1" applyProtection="1">
      <alignment horizontal="right" vertical="center" indent="1"/>
      <protection locked="0"/>
    </xf>
    <xf numFmtId="0" fontId="31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35" fillId="0" borderId="0" xfId="0" applyFont="1" applyFill="1" applyBorder="1" applyProtection="1">
      <protection hidden="1"/>
    </xf>
    <xf numFmtId="0" fontId="36" fillId="0" borderId="0" xfId="0" applyFont="1" applyFill="1" applyBorder="1" applyAlignment="1" applyProtection="1">
      <alignment horizontal="left"/>
      <protection hidden="1"/>
    </xf>
    <xf numFmtId="0" fontId="36" fillId="0" borderId="0" xfId="0" applyFont="1" applyFill="1" applyBorder="1" applyProtection="1">
      <protection hidden="1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22" fillId="4" borderId="0" xfId="0" applyFont="1" applyFill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49" fontId="9" fillId="0" borderId="16" xfId="1" applyNumberFormat="1" applyBorder="1" applyAlignment="1" applyProtection="1">
      <alignment horizontal="left" vertical="center" indent="1"/>
    </xf>
    <xf numFmtId="166" fontId="14" fillId="0" borderId="16" xfId="0" applyNumberFormat="1" applyFont="1" applyFill="1" applyBorder="1" applyAlignment="1">
      <alignment horizontal="left" vertical="center"/>
    </xf>
    <xf numFmtId="166" fontId="14" fillId="0" borderId="17" xfId="0" applyNumberFormat="1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7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3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32" xfId="0" applyNumberFormat="1" applyFont="1" applyFill="1" applyBorder="1" applyAlignment="1" applyProtection="1">
      <alignment horizontal="center" vertical="center"/>
      <protection hidden="1"/>
    </xf>
    <xf numFmtId="43" fontId="7" fillId="0" borderId="33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Font="1" applyFill="1" applyBorder="1" applyAlignment="1">
      <alignment horizontal="left" vertical="center" indent="1"/>
    </xf>
    <xf numFmtId="0" fontId="20" fillId="2" borderId="2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 vertical="top"/>
      <protection hidden="1"/>
    </xf>
    <xf numFmtId="0" fontId="5" fillId="3" borderId="2" xfId="0" applyFont="1" applyFill="1" applyBorder="1" applyAlignment="1">
      <alignment horizontal="left" vertical="center" inden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2" borderId="41" xfId="0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left" vertical="center" indent="1"/>
      <protection locked="0"/>
    </xf>
    <xf numFmtId="0" fontId="11" fillId="2" borderId="22" xfId="0" applyFont="1" applyFill="1" applyBorder="1" applyAlignment="1" applyProtection="1">
      <alignment horizontal="left" vertical="center" inden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NumberFormat="1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horizontal="left" vertical="center" indent="1"/>
      <protection hidden="1"/>
    </xf>
    <xf numFmtId="0" fontId="4" fillId="3" borderId="8" xfId="0" applyFont="1" applyFill="1" applyBorder="1" applyAlignment="1" applyProtection="1">
      <alignment horizontal="left" vertical="center" indent="1"/>
      <protection hidden="1"/>
    </xf>
    <xf numFmtId="0" fontId="4" fillId="3" borderId="17" xfId="0" applyFont="1" applyFill="1" applyBorder="1" applyAlignment="1" applyProtection="1">
      <alignment horizontal="left" vertical="center" indent="1"/>
      <protection hidden="1"/>
    </xf>
    <xf numFmtId="0" fontId="11" fillId="2" borderId="23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hidden="1"/>
    </xf>
    <xf numFmtId="0" fontId="7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4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5" xfId="0" applyNumberFormat="1" applyFont="1" applyFill="1" applyBorder="1" applyAlignment="1" applyProtection="1">
      <alignment horizontal="left" vertical="center" wrapText="1" indent="1"/>
      <protection locked="0"/>
    </xf>
    <xf numFmtId="169" fontId="7" fillId="0" borderId="16" xfId="0" applyNumberFormat="1" applyFont="1" applyFill="1" applyBorder="1" applyAlignment="1">
      <alignment horizontal="right" vertical="center"/>
    </xf>
    <xf numFmtId="169" fontId="7" fillId="0" borderId="17" xfId="0" applyNumberFormat="1" applyFont="1" applyFill="1" applyBorder="1" applyAlignment="1">
      <alignment horizontal="right" vertical="center"/>
    </xf>
    <xf numFmtId="43" fontId="7" fillId="0" borderId="37" xfId="0" applyNumberFormat="1" applyFont="1" applyFill="1" applyBorder="1" applyAlignment="1" applyProtection="1">
      <alignment horizontal="center" vertical="center"/>
      <protection hidden="1"/>
    </xf>
    <xf numFmtId="43" fontId="7" fillId="0" borderId="39" xfId="0" applyNumberFormat="1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left" vertical="center"/>
      <protection hidden="1"/>
    </xf>
    <xf numFmtId="0" fontId="4" fillId="3" borderId="17" xfId="0" applyFont="1" applyFill="1" applyBorder="1" applyAlignment="1" applyProtection="1">
      <alignment horizontal="left" vertical="center"/>
      <protection hidden="1"/>
    </xf>
    <xf numFmtId="0" fontId="6" fillId="5" borderId="11" xfId="0" applyFont="1" applyFill="1" applyBorder="1" applyAlignment="1">
      <alignment horizontal="left" vertical="center" wrapText="1" indent="1"/>
    </xf>
    <xf numFmtId="0" fontId="6" fillId="5" borderId="9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0" fontId="6" fillId="5" borderId="36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0" fontId="6" fillId="5" borderId="13" xfId="0" applyFont="1" applyFill="1" applyBorder="1" applyAlignment="1">
      <alignment horizontal="left" vertical="center" wrapText="1" indent="1"/>
    </xf>
    <xf numFmtId="0" fontId="6" fillId="5" borderId="12" xfId="0" applyFont="1" applyFill="1" applyBorder="1" applyAlignment="1">
      <alignment horizontal="left" vertical="center" wrapText="1" indent="1"/>
    </xf>
    <xf numFmtId="0" fontId="6" fillId="5" borderId="18" xfId="0" applyFont="1" applyFill="1" applyBorder="1" applyAlignment="1">
      <alignment horizontal="left" vertical="center" wrapText="1" indent="1"/>
    </xf>
    <xf numFmtId="0" fontId="6" fillId="5" borderId="19" xfId="0" applyFont="1" applyFill="1" applyBorder="1" applyAlignment="1">
      <alignment horizontal="left" vertical="center" wrapText="1" indent="1"/>
    </xf>
    <xf numFmtId="167" fontId="14" fillId="2" borderId="16" xfId="0" applyNumberFormat="1" applyFont="1" applyFill="1" applyBorder="1" applyAlignment="1" applyProtection="1">
      <alignment horizontal="left" vertical="center"/>
      <protection locked="0"/>
    </xf>
    <xf numFmtId="167" fontId="14" fillId="2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7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8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9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20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43" fontId="7" fillId="0" borderId="34" xfId="0" applyNumberFormat="1" applyFont="1" applyFill="1" applyBorder="1" applyAlignment="1" applyProtection="1">
      <alignment horizontal="center" vertical="center"/>
      <protection hidden="1"/>
    </xf>
    <xf numFmtId="43" fontId="7" fillId="0" borderId="35" xfId="0" applyNumberFormat="1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43" fontId="7" fillId="0" borderId="26" xfId="0" applyNumberFormat="1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24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left" vertical="center" indent="1"/>
    </xf>
    <xf numFmtId="167" fontId="14" fillId="2" borderId="24" xfId="0" applyNumberFormat="1" applyFont="1" applyFill="1" applyBorder="1" applyAlignment="1" applyProtection="1">
      <alignment horizontal="left" vertical="center"/>
      <protection locked="0"/>
    </xf>
    <xf numFmtId="0" fontId="28" fillId="0" borderId="24" xfId="0" applyFont="1" applyFill="1" applyBorder="1" applyAlignment="1" applyProtection="1">
      <alignment horizontal="left" vertical="center"/>
      <protection hidden="1"/>
    </xf>
    <xf numFmtId="0" fontId="14" fillId="2" borderId="24" xfId="0" applyFont="1" applyFill="1" applyBorder="1" applyAlignment="1" applyProtection="1">
      <alignment vertical="center" wrapText="1"/>
      <protection locked="0"/>
    </xf>
    <xf numFmtId="0" fontId="11" fillId="0" borderId="46" xfId="0" applyFont="1" applyFill="1" applyBorder="1" applyAlignment="1" applyProtection="1">
      <alignment horizontal="left" vertical="center" indent="1"/>
      <protection locked="0"/>
    </xf>
    <xf numFmtId="0" fontId="11" fillId="0" borderId="27" xfId="0" applyFont="1" applyFill="1" applyBorder="1" applyAlignment="1" applyProtection="1">
      <alignment horizontal="left" vertical="center" indent="1"/>
      <protection locked="0"/>
    </xf>
    <xf numFmtId="0" fontId="11" fillId="0" borderId="47" xfId="0" applyFont="1" applyFill="1" applyBorder="1" applyAlignment="1" applyProtection="1">
      <alignment horizontal="left" vertical="center" indent="1"/>
      <protection locked="0"/>
    </xf>
    <xf numFmtId="0" fontId="11" fillId="0" borderId="48" xfId="0" applyFont="1" applyFill="1" applyBorder="1" applyAlignment="1" applyProtection="1">
      <alignment horizontal="left" vertical="center" indent="1"/>
      <protection locked="0"/>
    </xf>
    <xf numFmtId="0" fontId="11" fillId="0" borderId="49" xfId="0" applyFont="1" applyFill="1" applyBorder="1" applyAlignment="1" applyProtection="1">
      <alignment horizontal="left" vertical="center" indent="1"/>
      <protection locked="0"/>
    </xf>
    <xf numFmtId="0" fontId="11" fillId="0" borderId="50" xfId="0" applyFont="1" applyFill="1" applyBorder="1" applyAlignment="1" applyProtection="1">
      <alignment horizontal="left" vertical="center" indent="1"/>
      <protection locked="0"/>
    </xf>
    <xf numFmtId="0" fontId="27" fillId="0" borderId="51" xfId="0" applyFont="1" applyFill="1" applyBorder="1" applyAlignment="1" applyProtection="1">
      <alignment horizontal="left" vertical="center" indent="1"/>
      <protection hidden="1"/>
    </xf>
    <xf numFmtId="0" fontId="27" fillId="0" borderId="52" xfId="0" applyFont="1" applyFill="1" applyBorder="1" applyAlignment="1" applyProtection="1">
      <alignment horizontal="left" vertical="center" indent="1"/>
      <protection hidden="1"/>
    </xf>
    <xf numFmtId="0" fontId="27" fillId="0" borderId="53" xfId="0" applyFont="1" applyFill="1" applyBorder="1" applyAlignment="1" applyProtection="1">
      <alignment horizontal="left" vertical="center" indent="1"/>
      <protection hidden="1"/>
    </xf>
    <xf numFmtId="0" fontId="7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14" fillId="2" borderId="24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27" fillId="0" borderId="42" xfId="0" applyFont="1" applyFill="1" applyBorder="1" applyAlignment="1">
      <alignment horizontal="left" vertical="center" indent="1"/>
    </xf>
    <xf numFmtId="0" fontId="27" fillId="0" borderId="43" xfId="0" applyFont="1" applyFill="1" applyBorder="1" applyAlignment="1">
      <alignment horizontal="left" vertical="center" indent="1"/>
    </xf>
    <xf numFmtId="0" fontId="27" fillId="0" borderId="44" xfId="0" applyFont="1" applyFill="1" applyBorder="1" applyAlignment="1">
      <alignment horizontal="left" vertical="center" indent="1"/>
    </xf>
    <xf numFmtId="0" fontId="28" fillId="0" borderId="29" xfId="0" applyFont="1" applyFill="1" applyBorder="1" applyAlignment="1" applyProtection="1">
      <alignment horizontal="left" vertical="center"/>
      <protection hidden="1"/>
    </xf>
    <xf numFmtId="0" fontId="28" fillId="0" borderId="30" xfId="0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left" vertical="center" indent="1"/>
      <protection hidden="1"/>
    </xf>
    <xf numFmtId="0" fontId="5" fillId="3" borderId="8" xfId="0" applyFont="1" applyFill="1" applyBorder="1" applyAlignment="1" applyProtection="1">
      <alignment horizontal="left" vertical="center" indent="1"/>
      <protection hidden="1"/>
    </xf>
    <xf numFmtId="0" fontId="5" fillId="3" borderId="17" xfId="0" applyFont="1" applyFill="1" applyBorder="1" applyAlignment="1" applyProtection="1">
      <alignment horizontal="left" vertical="center" indent="1"/>
      <protection hidden="1"/>
    </xf>
    <xf numFmtId="43" fontId="14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distributed"/>
    </xf>
    <xf numFmtId="0" fontId="11" fillId="0" borderId="31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54" xfId="0" applyFont="1" applyFill="1" applyBorder="1" applyAlignment="1" applyProtection="1">
      <alignment horizontal="left" vertical="center" indent="1"/>
      <protection hidden="1"/>
    </xf>
    <xf numFmtId="0" fontId="0" fillId="0" borderId="31" xfId="0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54" xfId="0" applyFill="1" applyBorder="1" applyAlignment="1" applyProtection="1">
      <alignment horizontal="left" vertical="center" indent="1"/>
      <protection hidden="1"/>
    </xf>
    <xf numFmtId="0" fontId="0" fillId="0" borderId="56" xfId="0" applyFill="1" applyBorder="1" applyAlignment="1" applyProtection="1">
      <alignment horizontal="left" vertical="center" indent="1"/>
      <protection hidden="1"/>
    </xf>
    <xf numFmtId="0" fontId="0" fillId="0" borderId="57" xfId="0" applyFill="1" applyBorder="1" applyAlignment="1" applyProtection="1">
      <alignment horizontal="left" vertical="center" indent="1"/>
      <protection hidden="1"/>
    </xf>
    <xf numFmtId="0" fontId="0" fillId="0" borderId="58" xfId="0" applyFill="1" applyBorder="1" applyAlignment="1" applyProtection="1">
      <alignment horizontal="left" vertical="center" indent="1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11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 applyProtection="1">
      <alignment horizontal="left" vertical="center" indent="1"/>
      <protection locked="0"/>
    </xf>
    <xf numFmtId="43" fontId="14" fillId="0" borderId="28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horizontal="left" vertical="center" indent="1"/>
    </xf>
    <xf numFmtId="0" fontId="7" fillId="0" borderId="16" xfId="0" applyFont="1" applyFill="1" applyBorder="1" applyAlignment="1" applyProtection="1">
      <alignment horizontal="left" vertical="center" indent="1"/>
      <protection hidden="1"/>
    </xf>
    <xf numFmtId="0" fontId="7" fillId="0" borderId="17" xfId="0" applyFont="1" applyFill="1" applyBorder="1" applyAlignment="1" applyProtection="1">
      <alignment horizontal="left" vertical="center" indent="1"/>
      <protection hidden="1"/>
    </xf>
    <xf numFmtId="0" fontId="11" fillId="0" borderId="8" xfId="0" applyFont="1" applyFill="1" applyBorder="1" applyAlignment="1" applyProtection="1">
      <alignment horizontal="left" vertical="center" indent="1"/>
      <protection locked="0"/>
    </xf>
    <xf numFmtId="0" fontId="7" fillId="0" borderId="8" xfId="0" applyFont="1" applyFill="1" applyBorder="1" applyAlignment="1" applyProtection="1">
      <alignment horizontal="left" vertical="center" indent="1"/>
      <protection hidden="1"/>
    </xf>
    <xf numFmtId="43" fontId="14" fillId="0" borderId="26" xfId="0" applyNumberFormat="1" applyFont="1" applyFill="1" applyBorder="1" applyAlignment="1" applyProtection="1">
      <alignment horizontal="center" vertical="center"/>
      <protection hidden="1"/>
    </xf>
    <xf numFmtId="0" fontId="27" fillId="0" borderId="63" xfId="0" applyFont="1" applyFill="1" applyBorder="1" applyAlignment="1">
      <alignment horizontal="left" vertical="center" indent="1"/>
    </xf>
    <xf numFmtId="43" fontId="14" fillId="0" borderId="25" xfId="0" applyNumberFormat="1" applyFont="1" applyFill="1" applyBorder="1" applyAlignment="1" applyProtection="1">
      <alignment horizontal="center" vertical="center"/>
      <protection hidden="1"/>
    </xf>
    <xf numFmtId="0" fontId="11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0" xfId="0" applyFont="1" applyFill="1" applyBorder="1" applyAlignment="1" applyProtection="1">
      <alignment horizontal="left" vertical="center" indent="1"/>
      <protection hidden="1"/>
    </xf>
    <xf numFmtId="0" fontId="11" fillId="0" borderId="61" xfId="0" applyFont="1" applyFill="1" applyBorder="1" applyAlignment="1" applyProtection="1">
      <alignment horizontal="left" vertical="center" indent="1"/>
      <protection hidden="1"/>
    </xf>
    <xf numFmtId="0" fontId="0" fillId="0" borderId="60" xfId="0" applyFill="1" applyBorder="1" applyAlignment="1" applyProtection="1">
      <alignment horizontal="left" vertical="center" indent="1"/>
      <protection hidden="1"/>
    </xf>
    <xf numFmtId="0" fontId="0" fillId="0" borderId="61" xfId="0" applyFill="1" applyBorder="1" applyAlignment="1" applyProtection="1">
      <alignment horizontal="left" vertical="center" indent="1"/>
      <protection hidden="1"/>
    </xf>
    <xf numFmtId="0" fontId="0" fillId="0" borderId="62" xfId="0" applyFill="1" applyBorder="1" applyAlignment="1" applyProtection="1">
      <alignment horizontal="left" vertical="center" indent="1"/>
      <protection hidden="1"/>
    </xf>
    <xf numFmtId="0" fontId="0" fillId="0" borderId="63" xfId="0" applyFill="1" applyBorder="1" applyAlignment="1" applyProtection="1">
      <alignment horizontal="left" vertical="center" indent="1"/>
      <protection hidden="1"/>
    </xf>
    <xf numFmtId="0" fontId="0" fillId="0" borderId="64" xfId="0" applyFill="1" applyBorder="1" applyAlignment="1" applyProtection="1">
      <alignment horizontal="left" vertical="center" indent="1"/>
      <protection hidden="1"/>
    </xf>
    <xf numFmtId="0" fontId="27" fillId="0" borderId="29" xfId="0" applyFont="1" applyFill="1" applyBorder="1" applyAlignment="1" applyProtection="1">
      <alignment horizontal="left" vertical="center" indent="1"/>
      <protection hidden="1"/>
    </xf>
    <xf numFmtId="0" fontId="27" fillId="0" borderId="59" xfId="0" applyFont="1" applyFill="1" applyBorder="1" applyAlignment="1" applyProtection="1">
      <alignment horizontal="left" vertical="center" indent="1"/>
      <protection hidden="1"/>
    </xf>
    <xf numFmtId="0" fontId="27" fillId="0" borderId="3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0" fillId="6" borderId="6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107"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top/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ont>
        <condense val="0"/>
        <extend val="0"/>
        <color indexed="8"/>
      </font>
      <fill>
        <patternFill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16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ill>
        <patternFill>
          <bgColor indexed="22"/>
        </patternFill>
      </fill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  <dxf>
      <fill>
        <patternFill>
          <bgColor indexed="58"/>
        </patternFill>
      </fill>
    </dxf>
    <dxf>
      <fill>
        <patternFill>
          <bgColor indexed="34"/>
        </patternFill>
      </fill>
    </dxf>
    <dxf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16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emf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600075</xdr:colOff>
      <xdr:row>0</xdr:row>
      <xdr:rowOff>38100</xdr:rowOff>
    </xdr:from>
    <xdr:to>
      <xdr:col>19</xdr:col>
      <xdr:colOff>19050</xdr:colOff>
      <xdr:row>13</xdr:row>
      <xdr:rowOff>123825</xdr:rowOff>
    </xdr:to>
    <xdr:grpSp>
      <xdr:nvGrpSpPr>
        <xdr:cNvPr id="1136" name="Group 112"/>
        <xdr:cNvGrpSpPr>
          <a:grpSpLocks/>
        </xdr:cNvGrpSpPr>
      </xdr:nvGrpSpPr>
      <xdr:grpSpPr bwMode="auto">
        <a:xfrm>
          <a:off x="7419975" y="38100"/>
          <a:ext cx="3076575" cy="2943225"/>
          <a:chOff x="1237" y="4"/>
          <a:chExt cx="323" cy="309"/>
        </a:xfrm>
      </xdr:grpSpPr>
      <xdr:pic>
        <xdr:nvPicPr>
          <xdr:cNvPr id="1137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38" name="Group 11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1139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0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1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2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3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4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5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6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1147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8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9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50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1151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52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53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54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55" name="Text Box 13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</xdr:row>
          <xdr:rowOff>180975</xdr:rowOff>
        </xdr:from>
        <xdr:to>
          <xdr:col>18</xdr:col>
          <xdr:colOff>247650</xdr:colOff>
          <xdr:row>3</xdr:row>
          <xdr:rowOff>38100</xdr:rowOff>
        </xdr:to>
        <xdr:pic>
          <xdr:nvPicPr>
            <xdr:cNvPr id="1157" name="Picture 133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1158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7162800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581025</xdr:colOff>
      <xdr:row>0</xdr:row>
      <xdr:rowOff>38100</xdr:rowOff>
    </xdr:from>
    <xdr:to>
      <xdr:col>19</xdr:col>
      <xdr:colOff>0</xdr:colOff>
      <xdr:row>13</xdr:row>
      <xdr:rowOff>123825</xdr:rowOff>
    </xdr:to>
    <xdr:grpSp>
      <xdr:nvGrpSpPr>
        <xdr:cNvPr id="5142" name="Group 22"/>
        <xdr:cNvGrpSpPr>
          <a:grpSpLocks/>
        </xdr:cNvGrpSpPr>
      </xdr:nvGrpSpPr>
      <xdr:grpSpPr bwMode="auto">
        <a:xfrm>
          <a:off x="7400925" y="38100"/>
          <a:ext cx="3076575" cy="2943225"/>
          <a:chOff x="1237" y="4"/>
          <a:chExt cx="323" cy="309"/>
        </a:xfrm>
      </xdr:grpSpPr>
      <xdr:pic>
        <xdr:nvPicPr>
          <xdr:cNvPr id="5143" name="Pictur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44" name="Group 2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5145" name="Picture 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6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7" name="Picture 2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8" name="Picture 2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9" name="Picture 2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0" name="Picture 3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1" name="Picture 3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2" name="Group 3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5153" name="Picture 3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4" name="Picture 3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55" name="Picture 3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6" name="Group 3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5157" name="Picture 3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58" name="Rectangle 3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59" name="Picture 3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0" name="Picture 4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61" name="Text Box 4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</xdr:row>
          <xdr:rowOff>190500</xdr:rowOff>
        </xdr:from>
        <xdr:to>
          <xdr:col>18</xdr:col>
          <xdr:colOff>209550</xdr:colOff>
          <xdr:row>3</xdr:row>
          <xdr:rowOff>47625</xdr:rowOff>
        </xdr:to>
        <xdr:pic>
          <xdr:nvPicPr>
            <xdr:cNvPr id="5162" name="Picture 42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5163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7124700" y="571500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19</xdr:col>
      <xdr:colOff>581025</xdr:colOff>
      <xdr:row>0</xdr:row>
      <xdr:rowOff>38100</xdr:rowOff>
    </xdr:from>
    <xdr:to>
      <xdr:col>25</xdr:col>
      <xdr:colOff>0</xdr:colOff>
      <xdr:row>14</xdr:row>
      <xdr:rowOff>28575</xdr:rowOff>
    </xdr:to>
    <xdr:grpSp>
      <xdr:nvGrpSpPr>
        <xdr:cNvPr id="3115" name="Group 43"/>
        <xdr:cNvGrpSpPr>
          <a:grpSpLocks/>
        </xdr:cNvGrpSpPr>
      </xdr:nvGrpSpPr>
      <xdr:grpSpPr bwMode="auto">
        <a:xfrm>
          <a:off x="11782425" y="38100"/>
          <a:ext cx="3076575" cy="2943225"/>
          <a:chOff x="1237" y="4"/>
          <a:chExt cx="323" cy="309"/>
        </a:xfrm>
      </xdr:grpSpPr>
      <xdr:pic>
        <xdr:nvPicPr>
          <xdr:cNvPr id="3116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17" name="Group 45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3118" name="Picture 4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9" name="Picture 4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0" name="Picture 4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1" name="Picture 4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3" name="Picture 5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4" name="Picture 5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5" name="Group 5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3126" name="Picture 5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7" name="Picture 5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28" name="Picture 5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9" name="Group 5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3130" name="Picture 5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31" name="Rectangle 5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32" name="Picture 6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3" name="Picture 6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34" name="Text Box 62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314325</xdr:colOff>
          <xdr:row>1</xdr:row>
          <xdr:rowOff>190500</xdr:rowOff>
        </xdr:from>
        <xdr:to>
          <xdr:col>24</xdr:col>
          <xdr:colOff>219075</xdr:colOff>
          <xdr:row>3</xdr:row>
          <xdr:rowOff>47625</xdr:rowOff>
        </xdr:to>
        <xdr:pic>
          <xdr:nvPicPr>
            <xdr:cNvPr id="3135" name="Picture 63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3136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11515725" y="571500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19</xdr:col>
      <xdr:colOff>581025</xdr:colOff>
      <xdr:row>0</xdr:row>
      <xdr:rowOff>38100</xdr:rowOff>
    </xdr:from>
    <xdr:to>
      <xdr:col>25</xdr:col>
      <xdr:colOff>0</xdr:colOff>
      <xdr:row>14</xdr:row>
      <xdr:rowOff>28575</xdr:rowOff>
    </xdr:to>
    <xdr:grpSp>
      <xdr:nvGrpSpPr>
        <xdr:cNvPr id="6166" name="Group 22"/>
        <xdr:cNvGrpSpPr>
          <a:grpSpLocks/>
        </xdr:cNvGrpSpPr>
      </xdr:nvGrpSpPr>
      <xdr:grpSpPr bwMode="auto">
        <a:xfrm>
          <a:off x="11782425" y="38100"/>
          <a:ext cx="3076575" cy="2943225"/>
          <a:chOff x="1237" y="4"/>
          <a:chExt cx="323" cy="309"/>
        </a:xfrm>
      </xdr:grpSpPr>
      <xdr:pic>
        <xdr:nvPicPr>
          <xdr:cNvPr id="614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48" name="Group 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6149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0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1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2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3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4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5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56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6157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8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59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60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6161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62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63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64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65" name="Text Box 21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1</xdr:row>
          <xdr:rowOff>180975</xdr:rowOff>
        </xdr:from>
        <xdr:to>
          <xdr:col>24</xdr:col>
          <xdr:colOff>209550</xdr:colOff>
          <xdr:row>3</xdr:row>
          <xdr:rowOff>38100</xdr:rowOff>
        </xdr:to>
        <xdr:pic>
          <xdr:nvPicPr>
            <xdr:cNvPr id="6167" name="Picture 23" descr="2013-03-31 11"/>
            <xdr:cNvPicPr>
              <a:picLocks noChangeAspect="1" noChangeArrowheads="1"/>
              <a:extLst>
                <a:ext uri="{84589F7E-364E-4C9E-8A38-B11213B215E9}">
                  <a14:cameraTool cellRange="EULA!H3" spid="_x0000_s6168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11506200" y="561975"/>
              <a:ext cx="295275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workbookViewId="0">
      <selection activeCell="K36" sqref="K36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9" t="s">
        <v>35</v>
      </c>
    </row>
    <row r="3" spans="1:5" s="21" customFormat="1" ht="21.95" customHeight="1" x14ac:dyDescent="0.2">
      <c r="A3" s="20" t="s">
        <v>36</v>
      </c>
      <c r="B3" s="20"/>
      <c r="C3" s="20"/>
      <c r="D3" s="20"/>
      <c r="E3" s="20"/>
    </row>
    <row r="4" spans="1:5" ht="8.1" customHeight="1" x14ac:dyDescent="0.2"/>
    <row r="5" spans="1:5" s="24" customFormat="1" ht="18" customHeight="1" x14ac:dyDescent="0.2">
      <c r="A5" s="21" t="s">
        <v>37</v>
      </c>
      <c r="B5" s="188" t="s">
        <v>38</v>
      </c>
      <c r="C5" s="189"/>
      <c r="D5" s="22"/>
      <c r="E5" s="23" t="s">
        <v>39</v>
      </c>
    </row>
    <row r="6" spans="1:5" s="24" customFormat="1" ht="18" customHeight="1" x14ac:dyDescent="0.2">
      <c r="A6" s="21" t="s">
        <v>40</v>
      </c>
      <c r="B6" s="188" t="s">
        <v>41</v>
      </c>
      <c r="C6" s="189"/>
      <c r="D6" s="22"/>
      <c r="E6" s="23" t="s">
        <v>39</v>
      </c>
    </row>
    <row r="7" spans="1:5" s="24" customFormat="1" ht="8.1" customHeight="1" x14ac:dyDescent="0.2">
      <c r="A7" s="21"/>
      <c r="B7" s="25"/>
      <c r="C7" s="25"/>
    </row>
    <row r="8" spans="1:5" s="24" customFormat="1" ht="21.95" customHeight="1" x14ac:dyDescent="0.2">
      <c r="A8" s="20" t="s">
        <v>42</v>
      </c>
      <c r="B8" s="190"/>
      <c r="C8" s="190"/>
      <c r="D8" s="26"/>
      <c r="E8" s="27"/>
    </row>
    <row r="9" spans="1:5" s="24" customFormat="1" ht="8.1" customHeight="1" x14ac:dyDescent="0.2">
      <c r="A9" s="21"/>
      <c r="B9" s="25"/>
      <c r="C9" s="25"/>
      <c r="D9" s="25"/>
    </row>
    <row r="10" spans="1:5" s="24" customFormat="1" ht="18" customHeight="1" x14ac:dyDescent="0.2">
      <c r="A10" s="21" t="s">
        <v>43</v>
      </c>
      <c r="B10" s="188">
        <v>111</v>
      </c>
      <c r="C10" s="189"/>
      <c r="D10" s="22"/>
    </row>
    <row r="11" spans="1:5" s="24" customFormat="1" ht="18" customHeight="1" x14ac:dyDescent="0.2">
      <c r="A11" s="21" t="s">
        <v>44</v>
      </c>
      <c r="B11" s="188" t="s">
        <v>44</v>
      </c>
      <c r="C11" s="189"/>
      <c r="D11" s="22"/>
    </row>
    <row r="12" spans="1:5" s="24" customFormat="1" ht="18" customHeight="1" x14ac:dyDescent="0.2">
      <c r="A12" s="21" t="s">
        <v>45</v>
      </c>
      <c r="B12" s="188" t="s">
        <v>45</v>
      </c>
      <c r="C12" s="189"/>
      <c r="D12" s="22"/>
    </row>
    <row r="13" spans="1:5" s="24" customFormat="1" ht="18" customHeight="1" x14ac:dyDescent="0.2">
      <c r="A13" s="21" t="s">
        <v>46</v>
      </c>
      <c r="B13" s="188" t="s">
        <v>47</v>
      </c>
      <c r="C13" s="189"/>
      <c r="D13" s="191" t="s">
        <v>48</v>
      </c>
      <c r="E13" s="192"/>
    </row>
    <row r="14" spans="1:5" s="24" customFormat="1" ht="18" customHeight="1" x14ac:dyDescent="0.2">
      <c r="A14" s="21" t="s">
        <v>49</v>
      </c>
      <c r="B14" s="188" t="s">
        <v>50</v>
      </c>
      <c r="C14" s="189"/>
      <c r="D14" s="191" t="s">
        <v>48</v>
      </c>
      <c r="E14" s="192"/>
    </row>
    <row r="15" spans="1:5" s="24" customFormat="1" ht="18" customHeight="1" x14ac:dyDescent="0.2">
      <c r="A15" s="21" t="s">
        <v>51</v>
      </c>
      <c r="B15" s="193" t="s">
        <v>52</v>
      </c>
      <c r="C15" s="194"/>
      <c r="D15" s="28"/>
    </row>
    <row r="16" spans="1:5" s="24" customFormat="1" ht="8.1" customHeight="1" x14ac:dyDescent="0.2">
      <c r="A16" s="21"/>
      <c r="B16" s="25"/>
      <c r="C16" s="25"/>
    </row>
    <row r="17" spans="1:5" s="24" customFormat="1" ht="18" customHeight="1" x14ac:dyDescent="0.2">
      <c r="A17" s="21" t="s">
        <v>53</v>
      </c>
      <c r="B17" s="193" t="s">
        <v>54</v>
      </c>
      <c r="C17" s="194"/>
      <c r="D17" s="28"/>
    </row>
    <row r="18" spans="1:5" s="24" customFormat="1" ht="18" customHeight="1" x14ac:dyDescent="0.2">
      <c r="A18" s="21" t="s">
        <v>55</v>
      </c>
      <c r="B18" s="193" t="s">
        <v>54</v>
      </c>
      <c r="C18" s="194"/>
      <c r="D18" s="28"/>
    </row>
    <row r="19" spans="1:5" s="24" customFormat="1" ht="18" customHeight="1" x14ac:dyDescent="0.2">
      <c r="A19" s="21" t="s">
        <v>56</v>
      </c>
      <c r="B19" s="195" t="s">
        <v>57</v>
      </c>
      <c r="C19" s="194"/>
      <c r="D19" s="28"/>
    </row>
    <row r="20" spans="1:5" s="24" customFormat="1" ht="18" customHeight="1" x14ac:dyDescent="0.2">
      <c r="A20" s="21" t="s">
        <v>58</v>
      </c>
      <c r="B20" s="195" t="s">
        <v>59</v>
      </c>
      <c r="C20" s="194"/>
      <c r="D20" s="28"/>
    </row>
    <row r="21" spans="1:5" s="24" customFormat="1" x14ac:dyDescent="0.2">
      <c r="A21" s="21"/>
      <c r="B21" s="25"/>
      <c r="C21" s="25"/>
    </row>
    <row r="22" spans="1:5" s="24" customFormat="1" ht="18" customHeight="1" x14ac:dyDescent="0.2">
      <c r="A22" s="21" t="s">
        <v>60</v>
      </c>
      <c r="B22" s="188" t="s">
        <v>61</v>
      </c>
      <c r="C22" s="189"/>
      <c r="D22" s="22"/>
    </row>
    <row r="23" spans="1:5" s="24" customFormat="1" ht="18" customHeight="1" x14ac:dyDescent="0.2">
      <c r="A23" s="21" t="s">
        <v>62</v>
      </c>
      <c r="B23" s="193" t="s">
        <v>54</v>
      </c>
      <c r="C23" s="194"/>
      <c r="D23" s="28"/>
    </row>
    <row r="24" spans="1:5" s="24" customFormat="1" ht="8.1" customHeight="1" x14ac:dyDescent="0.2">
      <c r="A24" s="21"/>
    </row>
    <row r="25" spans="1:5" s="24" customFormat="1" ht="21.95" customHeight="1" x14ac:dyDescent="0.2">
      <c r="A25" s="20" t="s">
        <v>63</v>
      </c>
      <c r="B25" s="27"/>
      <c r="C25" s="27"/>
      <c r="D25" s="27"/>
      <c r="E25" s="27"/>
    </row>
    <row r="26" spans="1:5" s="24" customFormat="1" ht="8.1" customHeight="1" x14ac:dyDescent="0.2">
      <c r="A26" s="21"/>
    </row>
    <row r="27" spans="1:5" s="24" customFormat="1" ht="18" customHeight="1" x14ac:dyDescent="0.2">
      <c r="A27" s="21" t="s">
        <v>64</v>
      </c>
      <c r="B27" s="23" t="s">
        <v>65</v>
      </c>
    </row>
    <row r="28" spans="1:5" s="24" customFormat="1" ht="8.1" customHeight="1" x14ac:dyDescent="0.2">
      <c r="A28" s="21"/>
      <c r="B28" s="29"/>
    </row>
    <row r="29" spans="1:5" s="24" customFormat="1" ht="18" customHeight="1" x14ac:dyDescent="0.2">
      <c r="A29" s="21" t="s">
        <v>66</v>
      </c>
      <c r="B29" s="23" t="s">
        <v>67</v>
      </c>
    </row>
    <row r="30" spans="1:5" s="24" customFormat="1" ht="8.1" customHeight="1" x14ac:dyDescent="0.2">
      <c r="A30" s="21"/>
    </row>
    <row r="31" spans="1:5" s="24" customFormat="1" ht="21.95" customHeight="1" x14ac:dyDescent="0.2">
      <c r="A31" s="20" t="s">
        <v>68</v>
      </c>
      <c r="B31" s="27"/>
      <c r="C31" s="27"/>
      <c r="D31" s="27"/>
      <c r="E31" s="27"/>
    </row>
    <row r="32" spans="1:5" s="24" customFormat="1" ht="8.1" customHeight="1" x14ac:dyDescent="0.2">
      <c r="A32" s="21"/>
    </row>
    <row r="33" spans="1:2" s="24" customFormat="1" ht="18" customHeight="1" x14ac:dyDescent="0.2">
      <c r="A33" s="21" t="s">
        <v>69</v>
      </c>
      <c r="B33" s="30" t="s">
        <v>33</v>
      </c>
    </row>
  </sheetData>
  <mergeCells count="17">
    <mergeCell ref="B23:C23"/>
    <mergeCell ref="B18:C18"/>
    <mergeCell ref="B19:C19"/>
    <mergeCell ref="B20:C20"/>
    <mergeCell ref="B22:C22"/>
    <mergeCell ref="B13:C13"/>
    <mergeCell ref="D13:E13"/>
    <mergeCell ref="B14:C14"/>
    <mergeCell ref="D14:E14"/>
    <mergeCell ref="B15:C15"/>
    <mergeCell ref="B17:C17"/>
    <mergeCell ref="B5:C5"/>
    <mergeCell ref="B6:C6"/>
    <mergeCell ref="B8:C8"/>
    <mergeCell ref="B10:C10"/>
    <mergeCell ref="B11:C11"/>
    <mergeCell ref="B12:C12"/>
  </mergeCells>
  <phoneticPr fontId="1" type="noConversion"/>
  <dataValidations count="4">
    <dataValidation type="list" allowBlank="1" showInputMessage="1" showErrorMessage="1" prompt="Select your design from this drop down menu" sqref="B33">
      <formula1>"No Color, Blue, Red, Green"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B27">
      <formula1>"Sales Tax, VAT"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0"/>
  <sheetViews>
    <sheetView showGridLines="0" workbookViewId="0">
      <selection activeCell="X7" sqref="X7"/>
    </sheetView>
  </sheetViews>
  <sheetFormatPr defaultRowHeight="12.75" x14ac:dyDescent="0.2"/>
  <cols>
    <col min="1" max="1" width="9.140625" style="1"/>
    <col min="2" max="2" width="8.28515625" style="1" customWidth="1"/>
    <col min="3" max="3" width="9.140625" style="1"/>
    <col min="4" max="4" width="6" style="1" customWidth="1"/>
    <col min="5" max="5" width="9.140625" style="1"/>
    <col min="6" max="6" width="7.42578125" style="1" customWidth="1"/>
    <col min="7" max="7" width="7" style="1" customWidth="1"/>
    <col min="8" max="8" width="9.140625" style="1"/>
    <col min="9" max="9" width="5.7109375" style="1" customWidth="1"/>
    <col min="10" max="10" width="13.85546875" style="1" customWidth="1"/>
    <col min="11" max="11" width="3.5703125" style="1" customWidth="1"/>
    <col min="12" max="12" width="13.85546875" style="1" customWidth="1"/>
    <col min="13" max="13" width="0" style="1" hidden="1" customWidth="1"/>
    <col min="14" max="16384" width="9.140625" style="1"/>
  </cols>
  <sheetData>
    <row r="1" spans="1:14" ht="30" x14ac:dyDescent="0.4">
      <c r="A1" s="33" t="str">
        <f>IF(Settings!$E$5="Enable",Settings!$B$5,"")</f>
        <v>My Company name</v>
      </c>
      <c r="B1" s="31"/>
      <c r="C1" s="31"/>
      <c r="D1" s="31"/>
      <c r="E1" s="32"/>
      <c r="F1" s="2"/>
      <c r="G1" s="2"/>
      <c r="H1" s="2"/>
      <c r="I1" s="2"/>
      <c r="J1" s="2"/>
      <c r="K1" s="2"/>
      <c r="L1" s="3" t="s">
        <v>0</v>
      </c>
    </row>
    <row r="2" spans="1:14" s="38" customFormat="1" ht="18" customHeight="1" x14ac:dyDescent="0.4">
      <c r="A2" s="34" t="str">
        <f>IF(Settings!$E$6="Enable",Settings!$B$6,"")</f>
        <v>My company slogan</v>
      </c>
      <c r="B2" s="35"/>
      <c r="C2" s="35"/>
      <c r="D2" s="35"/>
      <c r="E2" s="36"/>
      <c r="F2" s="37"/>
      <c r="G2" s="37"/>
      <c r="H2" s="37"/>
      <c r="I2" s="37"/>
      <c r="J2" s="37"/>
      <c r="K2" s="37"/>
      <c r="L2" s="37"/>
      <c r="M2" s="49" t="str">
        <f>Settings!$B$33</f>
        <v>Blue</v>
      </c>
      <c r="N2" s="48"/>
    </row>
    <row r="3" spans="1:14" s="38" customFormat="1" ht="7.5" customHeight="1" x14ac:dyDescent="0.4">
      <c r="A3" s="34"/>
      <c r="B3" s="35"/>
      <c r="C3" s="35"/>
      <c r="D3" s="35"/>
      <c r="E3" s="36"/>
      <c r="F3" s="37"/>
      <c r="G3" s="37"/>
      <c r="H3" s="37"/>
      <c r="I3" s="37"/>
      <c r="J3" s="50"/>
      <c r="K3" s="50"/>
      <c r="L3" s="50"/>
      <c r="M3" s="47"/>
      <c r="N3" s="48"/>
    </row>
    <row r="4" spans="1:14" ht="18" customHeight="1" x14ac:dyDescent="0.2">
      <c r="A4" s="206"/>
      <c r="B4" s="206"/>
      <c r="C4" s="206"/>
      <c r="D4" s="206"/>
      <c r="E4" s="4"/>
      <c r="I4" s="51" t="s">
        <v>12</v>
      </c>
      <c r="J4" s="52"/>
      <c r="K4" s="196">
        <f ca="1">TODAY()</f>
        <v>41765</v>
      </c>
      <c r="L4" s="197"/>
    </row>
    <row r="5" spans="1:14" ht="18" customHeight="1" x14ac:dyDescent="0.2">
      <c r="A5" s="207"/>
      <c r="B5" s="207"/>
      <c r="C5" s="207"/>
      <c r="D5" s="207"/>
      <c r="I5" s="51" t="s">
        <v>13</v>
      </c>
      <c r="J5" s="52"/>
      <c r="K5" s="198" t="s">
        <v>70</v>
      </c>
      <c r="L5" s="199"/>
      <c r="M5" s="8"/>
    </row>
    <row r="6" spans="1:14" ht="18" customHeight="1" x14ac:dyDescent="0.2">
      <c r="A6" s="5"/>
      <c r="B6" s="5"/>
      <c r="C6" s="5"/>
      <c r="D6" s="5"/>
      <c r="I6" s="51" t="s">
        <v>14</v>
      </c>
      <c r="J6" s="52"/>
      <c r="K6" s="198" t="s">
        <v>15</v>
      </c>
      <c r="L6" s="199"/>
      <c r="M6" s="8"/>
    </row>
    <row r="7" spans="1:14" ht="18" customHeight="1" x14ac:dyDescent="0.2">
      <c r="A7" s="5"/>
      <c r="B7" s="5"/>
      <c r="C7" s="5"/>
      <c r="D7" s="5"/>
      <c r="I7" s="51" t="s">
        <v>27</v>
      </c>
      <c r="J7" s="52"/>
      <c r="K7" s="198">
        <v>12345678</v>
      </c>
      <c r="L7" s="199"/>
      <c r="M7" s="8"/>
    </row>
    <row r="8" spans="1:14" ht="18" customHeight="1" x14ac:dyDescent="0.2">
      <c r="A8" s="5"/>
      <c r="B8" s="5"/>
      <c r="C8" s="5"/>
      <c r="D8" s="5"/>
      <c r="I8" s="51" t="s">
        <v>71</v>
      </c>
      <c r="J8" s="52"/>
      <c r="K8" s="196">
        <f ca="1">K4+30</f>
        <v>41795</v>
      </c>
      <c r="L8" s="197"/>
      <c r="M8" s="8"/>
    </row>
    <row r="9" spans="1:14" ht="7.5" customHeight="1" x14ac:dyDescent="0.2">
      <c r="A9" s="5"/>
      <c r="B9" s="5"/>
      <c r="C9" s="5"/>
      <c r="D9" s="5"/>
      <c r="I9" s="6"/>
      <c r="J9" s="13"/>
      <c r="K9" s="13"/>
      <c r="L9" s="13"/>
    </row>
    <row r="10" spans="1:14" ht="18" customHeight="1" x14ac:dyDescent="0.2">
      <c r="A10" s="208" t="s">
        <v>25</v>
      </c>
      <c r="B10" s="208"/>
      <c r="C10" s="208"/>
      <c r="D10" s="208"/>
      <c r="I10" s="208" t="s">
        <v>26</v>
      </c>
      <c r="J10" s="208"/>
      <c r="K10" s="208"/>
      <c r="L10" s="208"/>
    </row>
    <row r="11" spans="1:14" ht="18" customHeight="1" x14ac:dyDescent="0.2">
      <c r="A11" s="205" t="s">
        <v>1</v>
      </c>
      <c r="B11" s="205"/>
      <c r="C11" s="205"/>
      <c r="D11" s="205"/>
      <c r="I11" s="205" t="s">
        <v>1</v>
      </c>
      <c r="J11" s="205"/>
      <c r="K11" s="205"/>
      <c r="L11" s="205"/>
    </row>
    <row r="12" spans="1:14" ht="18" customHeight="1" x14ac:dyDescent="0.2">
      <c r="A12" s="205" t="s">
        <v>2</v>
      </c>
      <c r="B12" s="205"/>
      <c r="C12" s="205"/>
      <c r="D12" s="205"/>
      <c r="I12" s="205" t="s">
        <v>2</v>
      </c>
      <c r="J12" s="205"/>
      <c r="K12" s="205"/>
      <c r="L12" s="205"/>
      <c r="M12" s="7"/>
      <c r="N12" s="8"/>
    </row>
    <row r="13" spans="1:14" ht="18" customHeight="1" x14ac:dyDescent="0.2">
      <c r="A13" s="205" t="s">
        <v>3</v>
      </c>
      <c r="B13" s="205"/>
      <c r="C13" s="205"/>
      <c r="D13" s="205"/>
      <c r="I13" s="205" t="s">
        <v>3</v>
      </c>
      <c r="J13" s="205"/>
      <c r="K13" s="205"/>
      <c r="L13" s="205"/>
    </row>
    <row r="14" spans="1:14" ht="18" customHeight="1" x14ac:dyDescent="0.2">
      <c r="A14" s="205" t="s">
        <v>4</v>
      </c>
      <c r="B14" s="205"/>
      <c r="C14" s="205"/>
      <c r="D14" s="205"/>
      <c r="I14" s="205" t="s">
        <v>4</v>
      </c>
      <c r="J14" s="205"/>
      <c r="K14" s="205"/>
      <c r="L14" s="205"/>
    </row>
    <row r="15" spans="1:14" ht="18" customHeight="1" x14ac:dyDescent="0.2">
      <c r="A15" s="205" t="s">
        <v>5</v>
      </c>
      <c r="B15" s="205"/>
      <c r="C15" s="205"/>
      <c r="D15" s="205"/>
      <c r="I15" s="205" t="s">
        <v>5</v>
      </c>
      <c r="J15" s="205"/>
      <c r="K15" s="205"/>
      <c r="L15" s="205"/>
    </row>
    <row r="16" spans="1:14" ht="7.5" customHeight="1" x14ac:dyDescent="0.2">
      <c r="A16" s="9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</row>
    <row r="17" spans="1:19" ht="18" customHeight="1" x14ac:dyDescent="0.2">
      <c r="A17" s="210" t="s">
        <v>17</v>
      </c>
      <c r="B17" s="210"/>
      <c r="C17" s="210" t="s">
        <v>29</v>
      </c>
      <c r="D17" s="210"/>
      <c r="E17" s="210" t="s">
        <v>30</v>
      </c>
      <c r="F17" s="210"/>
      <c r="G17" s="210" t="s">
        <v>18</v>
      </c>
      <c r="H17" s="210"/>
      <c r="I17" s="231" t="s">
        <v>19</v>
      </c>
      <c r="J17" s="232"/>
      <c r="K17" s="231" t="s">
        <v>31</v>
      </c>
      <c r="L17" s="232"/>
      <c r="M17" s="8"/>
      <c r="O17" s="79" t="s">
        <v>73</v>
      </c>
      <c r="P17" s="79"/>
      <c r="Q17" s="79"/>
      <c r="R17" s="79"/>
      <c r="S17" s="79"/>
    </row>
    <row r="18" spans="1:19" ht="18" customHeight="1" x14ac:dyDescent="0.2">
      <c r="A18" s="215" t="s">
        <v>1</v>
      </c>
      <c r="B18" s="215"/>
      <c r="C18" s="215"/>
      <c r="D18" s="215"/>
      <c r="E18" s="214"/>
      <c r="F18" s="214"/>
      <c r="G18" s="214"/>
      <c r="H18" s="214"/>
      <c r="I18" s="242"/>
      <c r="J18" s="243"/>
      <c r="K18" s="242"/>
      <c r="L18" s="243"/>
      <c r="M18" s="8"/>
      <c r="O18" s="233" t="s">
        <v>74</v>
      </c>
      <c r="P18" s="234"/>
      <c r="Q18" s="234"/>
      <c r="R18" s="234"/>
      <c r="S18" s="235"/>
    </row>
    <row r="19" spans="1:19" ht="7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236"/>
      <c r="P19" s="237"/>
      <c r="Q19" s="237"/>
      <c r="R19" s="237"/>
      <c r="S19" s="238"/>
    </row>
    <row r="20" spans="1:19" ht="18" customHeight="1" x14ac:dyDescent="0.2">
      <c r="A20" s="75" t="s">
        <v>28</v>
      </c>
      <c r="B20" s="216" t="s">
        <v>7</v>
      </c>
      <c r="C20" s="217"/>
      <c r="D20" s="217"/>
      <c r="E20" s="217"/>
      <c r="F20" s="217"/>
      <c r="G20" s="217"/>
      <c r="H20" s="218"/>
      <c r="I20" s="14" t="s">
        <v>6</v>
      </c>
      <c r="J20" s="14" t="s">
        <v>8</v>
      </c>
      <c r="K20" s="244" t="s">
        <v>9</v>
      </c>
      <c r="L20" s="245"/>
      <c r="M20" s="8"/>
      <c r="O20" s="236"/>
      <c r="P20" s="237"/>
      <c r="Q20" s="237"/>
      <c r="R20" s="237"/>
      <c r="S20" s="238"/>
    </row>
    <row r="21" spans="1:19" ht="18" customHeight="1" x14ac:dyDescent="0.2">
      <c r="A21" s="109">
        <v>112233</v>
      </c>
      <c r="B21" s="246"/>
      <c r="C21" s="247"/>
      <c r="D21" s="247"/>
      <c r="E21" s="247"/>
      <c r="F21" s="247"/>
      <c r="G21" s="247"/>
      <c r="H21" s="248"/>
      <c r="I21" s="110">
        <v>2</v>
      </c>
      <c r="J21" s="111">
        <v>35</v>
      </c>
      <c r="K21" s="229">
        <f t="shared" ref="K21:K34" si="0">IF(OR(ISBLANK(I21),I21=0),0,I21*J21)</f>
        <v>70</v>
      </c>
      <c r="L21" s="230"/>
      <c r="M21" s="8"/>
      <c r="O21" s="239"/>
      <c r="P21" s="240"/>
      <c r="Q21" s="240"/>
      <c r="R21" s="240"/>
      <c r="S21" s="241"/>
    </row>
    <row r="22" spans="1:19" s="39" customFormat="1" ht="18" customHeight="1" x14ac:dyDescent="0.2">
      <c r="A22" s="112">
        <v>445566</v>
      </c>
      <c r="B22" s="221"/>
      <c r="C22" s="222"/>
      <c r="D22" s="222"/>
      <c r="E22" s="222"/>
      <c r="F22" s="222"/>
      <c r="G22" s="222"/>
      <c r="H22" s="223"/>
      <c r="I22" s="113">
        <v>1</v>
      </c>
      <c r="J22" s="114">
        <v>35</v>
      </c>
      <c r="K22" s="203">
        <f t="shared" si="0"/>
        <v>35</v>
      </c>
      <c r="L22" s="204"/>
      <c r="M22" s="40"/>
    </row>
    <row r="23" spans="1:19" s="39" customFormat="1" ht="18" customHeight="1" x14ac:dyDescent="0.2">
      <c r="A23" s="112"/>
      <c r="B23" s="221"/>
      <c r="C23" s="222"/>
      <c r="D23" s="222"/>
      <c r="E23" s="222"/>
      <c r="F23" s="222"/>
      <c r="G23" s="222"/>
      <c r="H23" s="223"/>
      <c r="I23" s="113"/>
      <c r="J23" s="114"/>
      <c r="K23" s="203">
        <f t="shared" si="0"/>
        <v>0</v>
      </c>
      <c r="L23" s="204"/>
      <c r="M23" s="40"/>
    </row>
    <row r="24" spans="1:19" s="39" customFormat="1" ht="18" customHeight="1" x14ac:dyDescent="0.2">
      <c r="A24" s="112"/>
      <c r="B24" s="221"/>
      <c r="C24" s="222"/>
      <c r="D24" s="222"/>
      <c r="E24" s="222"/>
      <c r="F24" s="222"/>
      <c r="G24" s="222"/>
      <c r="H24" s="223"/>
      <c r="I24" s="113"/>
      <c r="J24" s="114"/>
      <c r="K24" s="203">
        <f t="shared" si="0"/>
        <v>0</v>
      </c>
      <c r="L24" s="204"/>
      <c r="M24" s="40"/>
    </row>
    <row r="25" spans="1:19" s="39" customFormat="1" ht="18" customHeight="1" x14ac:dyDescent="0.2">
      <c r="A25" s="112"/>
      <c r="B25" s="200"/>
      <c r="C25" s="201"/>
      <c r="D25" s="201"/>
      <c r="E25" s="201"/>
      <c r="F25" s="201"/>
      <c r="G25" s="201"/>
      <c r="H25" s="202"/>
      <c r="I25" s="113"/>
      <c r="J25" s="114"/>
      <c r="K25" s="203">
        <f t="shared" si="0"/>
        <v>0</v>
      </c>
      <c r="L25" s="204"/>
      <c r="M25" s="40"/>
    </row>
    <row r="26" spans="1:19" s="39" customFormat="1" ht="18" customHeight="1" x14ac:dyDescent="0.2">
      <c r="A26" s="112"/>
      <c r="B26" s="200"/>
      <c r="C26" s="201"/>
      <c r="D26" s="201"/>
      <c r="E26" s="201"/>
      <c r="F26" s="201"/>
      <c r="G26" s="201"/>
      <c r="H26" s="202"/>
      <c r="I26" s="113"/>
      <c r="J26" s="114"/>
      <c r="K26" s="203">
        <f>IF(OR(ISBLANK(I26),I26=0),0,I26*J26)</f>
        <v>0</v>
      </c>
      <c r="L26" s="204"/>
      <c r="M26" s="40"/>
    </row>
    <row r="27" spans="1:19" s="39" customFormat="1" ht="18" customHeight="1" x14ac:dyDescent="0.2">
      <c r="A27" s="112"/>
      <c r="B27" s="200"/>
      <c r="C27" s="201"/>
      <c r="D27" s="201"/>
      <c r="E27" s="201"/>
      <c r="F27" s="201"/>
      <c r="G27" s="201"/>
      <c r="H27" s="202"/>
      <c r="I27" s="113"/>
      <c r="J27" s="114"/>
      <c r="K27" s="203">
        <f>IF(OR(ISBLANK(I27),I27=0),0,I27*J27)</f>
        <v>0</v>
      </c>
      <c r="L27" s="204"/>
      <c r="M27" s="40"/>
    </row>
    <row r="28" spans="1:19" s="39" customFormat="1" ht="18" customHeight="1" x14ac:dyDescent="0.2">
      <c r="A28" s="112"/>
      <c r="B28" s="221"/>
      <c r="C28" s="222"/>
      <c r="D28" s="222"/>
      <c r="E28" s="222"/>
      <c r="F28" s="222"/>
      <c r="G28" s="222"/>
      <c r="H28" s="223"/>
      <c r="I28" s="113"/>
      <c r="J28" s="114"/>
      <c r="K28" s="203">
        <f t="shared" si="0"/>
        <v>0</v>
      </c>
      <c r="L28" s="204"/>
      <c r="M28" s="40"/>
    </row>
    <row r="29" spans="1:19" s="39" customFormat="1" ht="18" customHeight="1" x14ac:dyDescent="0.2">
      <c r="A29" s="112"/>
      <c r="B29" s="221"/>
      <c r="C29" s="222"/>
      <c r="D29" s="222"/>
      <c r="E29" s="222"/>
      <c r="F29" s="222"/>
      <c r="G29" s="222"/>
      <c r="H29" s="223"/>
      <c r="I29" s="113"/>
      <c r="J29" s="114"/>
      <c r="K29" s="203">
        <f t="shared" si="0"/>
        <v>0</v>
      </c>
      <c r="L29" s="204"/>
      <c r="M29" s="40"/>
    </row>
    <row r="30" spans="1:19" s="39" customFormat="1" ht="18" customHeight="1" x14ac:dyDescent="0.2">
      <c r="A30" s="112"/>
      <c r="B30" s="221"/>
      <c r="C30" s="222"/>
      <c r="D30" s="222"/>
      <c r="E30" s="222"/>
      <c r="F30" s="222"/>
      <c r="G30" s="222"/>
      <c r="H30" s="223"/>
      <c r="I30" s="113"/>
      <c r="J30" s="114"/>
      <c r="K30" s="203">
        <f t="shared" si="0"/>
        <v>0</v>
      </c>
      <c r="L30" s="204"/>
      <c r="M30" s="40"/>
    </row>
    <row r="31" spans="1:19" s="39" customFormat="1" ht="18" customHeight="1" x14ac:dyDescent="0.2">
      <c r="A31" s="112"/>
      <c r="B31" s="221"/>
      <c r="C31" s="222"/>
      <c r="D31" s="222"/>
      <c r="E31" s="222"/>
      <c r="F31" s="222"/>
      <c r="G31" s="222"/>
      <c r="H31" s="223"/>
      <c r="I31" s="113"/>
      <c r="J31" s="114"/>
      <c r="K31" s="203">
        <f t="shared" si="0"/>
        <v>0</v>
      </c>
      <c r="L31" s="204"/>
      <c r="M31" s="40"/>
    </row>
    <row r="32" spans="1:19" s="39" customFormat="1" ht="18" customHeight="1" x14ac:dyDescent="0.2">
      <c r="A32" s="112"/>
      <c r="B32" s="221"/>
      <c r="C32" s="222"/>
      <c r="D32" s="222"/>
      <c r="E32" s="222"/>
      <c r="F32" s="222"/>
      <c r="G32" s="222"/>
      <c r="H32" s="223"/>
      <c r="I32" s="113"/>
      <c r="J32" s="114"/>
      <c r="K32" s="203">
        <f t="shared" si="0"/>
        <v>0</v>
      </c>
      <c r="L32" s="204"/>
      <c r="M32" s="40"/>
    </row>
    <row r="33" spans="1:15" s="39" customFormat="1" ht="18" customHeight="1" x14ac:dyDescent="0.2">
      <c r="A33" s="112"/>
      <c r="B33" s="221"/>
      <c r="C33" s="222"/>
      <c r="D33" s="222"/>
      <c r="E33" s="222"/>
      <c r="F33" s="222"/>
      <c r="G33" s="222"/>
      <c r="H33" s="223"/>
      <c r="I33" s="113"/>
      <c r="J33" s="114"/>
      <c r="K33" s="203">
        <f t="shared" si="0"/>
        <v>0</v>
      </c>
      <c r="L33" s="204"/>
      <c r="M33" s="40"/>
    </row>
    <row r="34" spans="1:15" ht="18" customHeight="1" x14ac:dyDescent="0.2">
      <c r="A34" s="115"/>
      <c r="B34" s="224"/>
      <c r="C34" s="225"/>
      <c r="D34" s="225"/>
      <c r="E34" s="225"/>
      <c r="F34" s="225"/>
      <c r="G34" s="225"/>
      <c r="H34" s="226"/>
      <c r="I34" s="116"/>
      <c r="J34" s="117"/>
      <c r="K34" s="258">
        <f t="shared" si="0"/>
        <v>0</v>
      </c>
      <c r="L34" s="259"/>
      <c r="M34" s="8"/>
    </row>
    <row r="35" spans="1:15" ht="7.5" customHeight="1" x14ac:dyDescent="0.2">
      <c r="A35" s="54"/>
      <c r="B35" s="55"/>
      <c r="C35" s="56"/>
      <c r="D35" s="56"/>
      <c r="E35" s="56"/>
      <c r="F35" s="56"/>
      <c r="G35" s="56"/>
      <c r="H35" s="56"/>
      <c r="I35" s="57"/>
      <c r="J35" s="57"/>
      <c r="K35" s="57"/>
      <c r="L35" s="53"/>
      <c r="M35" s="8"/>
    </row>
    <row r="36" spans="1:15" ht="18" customHeight="1" x14ac:dyDescent="0.2">
      <c r="A36" s="220" t="s">
        <v>32</v>
      </c>
      <c r="B36" s="220"/>
      <c r="C36" s="220"/>
      <c r="D36" s="220"/>
      <c r="E36" s="220"/>
      <c r="F36" s="220"/>
      <c r="G36" s="220"/>
      <c r="H36" s="220"/>
      <c r="I36" s="41"/>
      <c r="J36" s="63" t="s">
        <v>10</v>
      </c>
      <c r="K36" s="64" t="str">
        <f>IF(ISBLANK($J36),"",Settings!$B$29)</f>
        <v>$</v>
      </c>
      <c r="L36" s="65">
        <f>SUM($K$21:$K$34)</f>
        <v>105</v>
      </c>
      <c r="N36" s="81" t="s">
        <v>79</v>
      </c>
      <c r="O36" s="80" t="s">
        <v>75</v>
      </c>
    </row>
    <row r="37" spans="1:15" ht="18" customHeight="1" x14ac:dyDescent="0.2">
      <c r="A37" s="212"/>
      <c r="B37" s="212"/>
      <c r="C37" s="212"/>
      <c r="D37" s="212"/>
      <c r="E37" s="212"/>
      <c r="F37" s="212"/>
      <c r="G37" s="212"/>
      <c r="H37" s="212"/>
      <c r="I37" s="42"/>
      <c r="J37" s="66" t="str">
        <f>Settings!$B$27&amp;" Rate"</f>
        <v>Sales Tax Rate</v>
      </c>
      <c r="K37" s="227">
        <v>0</v>
      </c>
      <c r="L37" s="228"/>
      <c r="M37" s="8"/>
      <c r="N37" s="81" t="s">
        <v>79</v>
      </c>
      <c r="O37" s="80" t="s">
        <v>76</v>
      </c>
    </row>
    <row r="38" spans="1:15" ht="18" customHeight="1" x14ac:dyDescent="0.2">
      <c r="A38" s="213"/>
      <c r="B38" s="213"/>
      <c r="C38" s="213"/>
      <c r="D38" s="213"/>
      <c r="E38" s="213"/>
      <c r="F38" s="213"/>
      <c r="G38" s="213"/>
      <c r="H38" s="213"/>
      <c r="I38" s="42"/>
      <c r="J38" s="66" t="str">
        <f>Settings!$B$27</f>
        <v>Sales Tax</v>
      </c>
      <c r="K38" s="67" t="str">
        <f>IF(ISBLANK($J38),"",Settings!$B$29)</f>
        <v>$</v>
      </c>
      <c r="L38" s="68">
        <f>$K$37*$L$36</f>
        <v>0</v>
      </c>
      <c r="M38" s="8"/>
      <c r="O38" s="80"/>
    </row>
    <row r="39" spans="1:15" ht="18" customHeight="1" x14ac:dyDescent="0.2">
      <c r="A39" s="213"/>
      <c r="B39" s="213"/>
      <c r="C39" s="213"/>
      <c r="D39" s="213"/>
      <c r="E39" s="213"/>
      <c r="F39" s="213"/>
      <c r="G39" s="213"/>
      <c r="H39" s="213"/>
      <c r="I39" s="43"/>
      <c r="J39" s="69" t="s">
        <v>72</v>
      </c>
      <c r="K39" s="70" t="str">
        <f>IF(ISBLANK($J39),"",Settings!$B$29)</f>
        <v>$</v>
      </c>
      <c r="L39" s="71">
        <v>0</v>
      </c>
      <c r="N39" s="81" t="s">
        <v>79</v>
      </c>
      <c r="O39" s="80" t="s">
        <v>77</v>
      </c>
    </row>
    <row r="40" spans="1:15" ht="18" customHeight="1" x14ac:dyDescent="0.2">
      <c r="A40" s="213"/>
      <c r="B40" s="213"/>
      <c r="C40" s="213"/>
      <c r="D40" s="213"/>
      <c r="E40" s="213"/>
      <c r="F40" s="213"/>
      <c r="G40" s="213"/>
      <c r="H40" s="213"/>
      <c r="I40" s="44"/>
      <c r="J40" s="66" t="s">
        <v>34</v>
      </c>
      <c r="K40" s="70" t="str">
        <f>IF(ISBLANK($J40),"",Settings!$B$29)</f>
        <v>$</v>
      </c>
      <c r="L40" s="71">
        <v>0</v>
      </c>
      <c r="M40" s="8"/>
      <c r="N40" s="81" t="s">
        <v>79</v>
      </c>
      <c r="O40" s="80" t="s">
        <v>78</v>
      </c>
    </row>
    <row r="41" spans="1:15" ht="18" customHeight="1" x14ac:dyDescent="0.2">
      <c r="A41" s="219"/>
      <c r="B41" s="219"/>
      <c r="C41" s="219"/>
      <c r="D41" s="219"/>
      <c r="E41" s="219"/>
      <c r="F41" s="219"/>
      <c r="G41" s="219"/>
      <c r="H41" s="219"/>
      <c r="I41" s="45"/>
      <c r="J41" s="72" t="s">
        <v>11</v>
      </c>
      <c r="K41" s="73" t="str">
        <f>IF(ISBLANK($J41),"",Settings!$B$29)</f>
        <v>$</v>
      </c>
      <c r="L41" s="74">
        <f>SUM($L$36-$L$40,$L$38,$L$39)</f>
        <v>105</v>
      </c>
      <c r="M41" s="8"/>
    </row>
    <row r="42" spans="1:15" ht="7.5" customHeight="1" x14ac:dyDescent="0.2">
      <c r="A42" s="16"/>
      <c r="B42" s="16"/>
      <c r="C42" s="16"/>
      <c r="D42" s="17"/>
      <c r="E42" s="12"/>
      <c r="F42" s="18"/>
      <c r="G42" s="12"/>
      <c r="H42" s="10"/>
      <c r="J42" s="11"/>
      <c r="K42" s="11"/>
      <c r="L42" s="11"/>
    </row>
    <row r="43" spans="1:15" ht="18" customHeight="1" x14ac:dyDescent="0.2">
      <c r="A43" s="249" t="str">
        <f>"Make all checks payable to "&amp;Settings!$B$5</f>
        <v>Make all checks payable to My Company name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1"/>
    </row>
    <row r="44" spans="1:15" ht="7.5" customHeight="1" x14ac:dyDescent="0.2">
      <c r="I44" s="8"/>
      <c r="J44" s="8"/>
      <c r="K44" s="8"/>
    </row>
    <row r="45" spans="1:15" ht="18" customHeight="1" x14ac:dyDescent="0.2">
      <c r="A45" s="252" t="s">
        <v>16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4"/>
    </row>
    <row r="46" spans="1:15" ht="7.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5" ht="12.75" customHeight="1" x14ac:dyDescent="0.2">
      <c r="A47" s="25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7"/>
    </row>
    <row r="48" spans="1:15" ht="7.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8"/>
    </row>
    <row r="49" spans="1:12" ht="18" customHeight="1" x14ac:dyDescent="0.2">
      <c r="A49" s="21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</row>
    <row r="50" spans="1:12" ht="18" customHeight="1" x14ac:dyDescent="0.2">
      <c r="A50" s="20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</row>
  </sheetData>
  <mergeCells count="74">
    <mergeCell ref="A43:L43"/>
    <mergeCell ref="A45:L45"/>
    <mergeCell ref="A47:L47"/>
    <mergeCell ref="B25:H25"/>
    <mergeCell ref="K25:L25"/>
    <mergeCell ref="K32:L32"/>
    <mergeCell ref="K33:L33"/>
    <mergeCell ref="K34:L34"/>
    <mergeCell ref="K28:L28"/>
    <mergeCell ref="K29:L29"/>
    <mergeCell ref="B31:H31"/>
    <mergeCell ref="K24:L24"/>
    <mergeCell ref="O18:S21"/>
    <mergeCell ref="I18:J18"/>
    <mergeCell ref="K18:L18"/>
    <mergeCell ref="K20:L20"/>
    <mergeCell ref="G18:H18"/>
    <mergeCell ref="B21:H21"/>
    <mergeCell ref="B22:H22"/>
    <mergeCell ref="A13:D13"/>
    <mergeCell ref="A14:D14"/>
    <mergeCell ref="K31:L31"/>
    <mergeCell ref="K17:L17"/>
    <mergeCell ref="I17:J17"/>
    <mergeCell ref="B23:H23"/>
    <mergeCell ref="B24:H24"/>
    <mergeCell ref="B28:H28"/>
    <mergeCell ref="B29:H29"/>
    <mergeCell ref="B30:H30"/>
    <mergeCell ref="G17:H17"/>
    <mergeCell ref="C17:D17"/>
    <mergeCell ref="K37:L37"/>
    <mergeCell ref="K21:L21"/>
    <mergeCell ref="K22:L22"/>
    <mergeCell ref="K23:L23"/>
    <mergeCell ref="K30:L30"/>
    <mergeCell ref="E17:F17"/>
    <mergeCell ref="B27:H27"/>
    <mergeCell ref="K27:L27"/>
    <mergeCell ref="K7:L7"/>
    <mergeCell ref="K8:L8"/>
    <mergeCell ref="I15:L15"/>
    <mergeCell ref="I13:L13"/>
    <mergeCell ref="I14:L14"/>
    <mergeCell ref="I11:L11"/>
    <mergeCell ref="I12:L12"/>
    <mergeCell ref="I10:L10"/>
    <mergeCell ref="A41:H41"/>
    <mergeCell ref="A36:H36"/>
    <mergeCell ref="B32:H32"/>
    <mergeCell ref="B33:H33"/>
    <mergeCell ref="B34:H34"/>
    <mergeCell ref="A40:H40"/>
    <mergeCell ref="A39:H39"/>
    <mergeCell ref="A50:L50"/>
    <mergeCell ref="A15:D15"/>
    <mergeCell ref="A17:B17"/>
    <mergeCell ref="A49:L49"/>
    <mergeCell ref="A37:H37"/>
    <mergeCell ref="A38:H38"/>
    <mergeCell ref="E18:F18"/>
    <mergeCell ref="A18:B18"/>
    <mergeCell ref="C18:D18"/>
    <mergeCell ref="B20:H20"/>
    <mergeCell ref="K4:L4"/>
    <mergeCell ref="K5:L5"/>
    <mergeCell ref="B26:H26"/>
    <mergeCell ref="K26:L26"/>
    <mergeCell ref="A11:D11"/>
    <mergeCell ref="A12:D12"/>
    <mergeCell ref="A4:D4"/>
    <mergeCell ref="A5:D5"/>
    <mergeCell ref="A10:D10"/>
    <mergeCell ref="K6:L6"/>
  </mergeCells>
  <phoneticPr fontId="1" type="noConversion"/>
  <conditionalFormatting sqref="A36:H36">
    <cfRule type="expression" dxfId="106" priority="7" stopIfTrue="1">
      <formula>IF($M$2="No Color",TRUE,FALSE)</formula>
    </cfRule>
    <cfRule type="expression" dxfId="105" priority="8" stopIfTrue="1">
      <formula>IF($M$2="Red",TRUE,FALSE)</formula>
    </cfRule>
    <cfRule type="expression" dxfId="104" priority="9" stopIfTrue="1">
      <formula>IF($M$2="Green",TRUE,FALSE)</formula>
    </cfRule>
  </conditionalFormatting>
  <conditionalFormatting sqref="L1">
    <cfRule type="expression" dxfId="103" priority="1" stopIfTrue="1">
      <formula>IF($M$2="No Color",TRUE,FALSE)</formula>
    </cfRule>
    <cfRule type="expression" dxfId="102" priority="2" stopIfTrue="1">
      <formula>IF($M$2="Red",TRUE,FALSE)</formula>
    </cfRule>
    <cfRule type="expression" dxfId="101" priority="3" stopIfTrue="1">
      <formula>IF($M$2="Green",TRUE,FALSE)</formula>
    </cfRule>
  </conditionalFormatting>
  <conditionalFormatting sqref="I20:J20 A20 A17:J17 A10:D10 I10:L10">
    <cfRule type="expression" dxfId="100" priority="4" stopIfTrue="1">
      <formula>IF($M$2="No Color",TRUE,FALSE)</formula>
    </cfRule>
    <cfRule type="expression" dxfId="99" priority="5" stopIfTrue="1">
      <formula>IF($M$2="Red",TRUE,FALSE)</formula>
    </cfRule>
    <cfRule type="expression" dxfId="98" priority="6" stopIfTrue="1">
      <formula>IF($M$2="Green",TRUE,FALSE)</formula>
    </cfRule>
  </conditionalFormatting>
  <conditionalFormatting sqref="M3">
    <cfRule type="expression" dxfId="97" priority="16" stopIfTrue="1">
      <formula>IF(#REF!="No Color",TRUE,FALSE)</formula>
    </cfRule>
    <cfRule type="expression" dxfId="96" priority="17" stopIfTrue="1">
      <formula>IF(#REF!="Red",TRUE,FALSE)</formula>
    </cfRule>
    <cfRule type="expression" dxfId="95" priority="18" stopIfTrue="1">
      <formula>IF(#REF!="Green",TRUE,FALSE)</formula>
    </cfRule>
  </conditionalFormatting>
  <conditionalFormatting sqref="B20:H20 K20:L20">
    <cfRule type="expression" dxfId="94" priority="19" stopIfTrue="1">
      <formula>IF($M$2="No Color",TRUE,FALSE)</formula>
    </cfRule>
    <cfRule type="expression" dxfId="93" priority="20" stopIfTrue="1">
      <formula>IF($M$2="Red",TRUE,FALSE)</formula>
    </cfRule>
    <cfRule type="expression" dxfId="92" priority="21" stopIfTrue="1">
      <formula>IF($M$2="Green",TRUE,FALSE)</formula>
    </cfRule>
  </conditionalFormatting>
  <conditionalFormatting sqref="A49:L49">
    <cfRule type="expression" dxfId="91" priority="22" stopIfTrue="1">
      <formula>IF($M$2="No Color",TRUE,FALSE)</formula>
    </cfRule>
    <cfRule type="expression" dxfId="90" priority="23" stopIfTrue="1">
      <formula>IF($M$2="Red",TRUE,FALSE)</formula>
    </cfRule>
    <cfRule type="expression" dxfId="89" priority="24" stopIfTrue="1">
      <formula>IF($M$2="Green",TRUE,FALSE)</formula>
    </cfRule>
  </conditionalFormatting>
  <conditionalFormatting sqref="A21:L34">
    <cfRule type="expression" dxfId="88" priority="25" stopIfTrue="1">
      <formula>MOD(ROW(),2)=1</formula>
    </cfRule>
  </conditionalFormatting>
  <conditionalFormatting sqref="K17:L17">
    <cfRule type="expression" dxfId="87" priority="26" stopIfTrue="1">
      <formula>IF($M$2="No Color",TRUE,FALSE)</formula>
    </cfRule>
    <cfRule type="expression" dxfId="86" priority="27" stopIfTrue="1">
      <formula>IF($M$2="Red",TRUE,FALSE)</formula>
    </cfRule>
    <cfRule type="expression" dxfId="85" priority="28" stopIfTrue="1">
      <formula>IF($M$2="Green",TRUE,FALSE)</formula>
    </cfRule>
  </conditionalFormatting>
  <dataValidations count="5">
    <dataValidation allowBlank="1" showInputMessage="1" showErrorMessage="1" prompt="Enter the Payment Due Date, by default using 30 days from date of issue." sqref="K8:L8"/>
    <dataValidation allowBlank="1" showInputMessage="1" showErrorMessage="1" prompt="Enter the Purchase Order Number when or if applicable" sqref="K7:L7"/>
    <dataValidation allowBlank="1" showInputMessage="1" showErrorMessage="1" prompt="Enter the Customer ID when or if applicable" sqref="K6:L6"/>
    <dataValidation allowBlank="1" showInputMessage="1" showErrorMessage="1" prompt="Enter the invoice number" sqref="K5:L5"/>
    <dataValidation allowBlank="1" showInputMessage="1" showErrorMessage="1" prompt="Enter the invoice date, currently using =TODAY() to display today's date automatically" sqref="K4:L4"/>
  </dataValidations>
  <printOptions horizontalCentered="1"/>
  <pageMargins left="0.19685039370078741" right="0.19685039370078741" top="0.19685039370078741" bottom="0.19685039370078741" header="0.51181102362204722" footer="0.31496062992125984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0"/>
  <sheetViews>
    <sheetView showGridLines="0" workbookViewId="0">
      <selection activeCell="W7" sqref="W7"/>
    </sheetView>
  </sheetViews>
  <sheetFormatPr defaultRowHeight="12.75" x14ac:dyDescent="0.2"/>
  <cols>
    <col min="1" max="1" width="9.140625" style="61"/>
    <col min="2" max="2" width="8.28515625" style="61" customWidth="1"/>
    <col min="3" max="3" width="9.140625" style="61"/>
    <col min="4" max="4" width="6" style="61" customWidth="1"/>
    <col min="5" max="5" width="9.140625" style="61"/>
    <col min="6" max="6" width="7.42578125" style="61" customWidth="1"/>
    <col min="7" max="7" width="7" style="61" customWidth="1"/>
    <col min="8" max="8" width="9.140625" style="61"/>
    <col min="9" max="9" width="5.7109375" style="61" customWidth="1"/>
    <col min="10" max="10" width="13.85546875" style="61" customWidth="1"/>
    <col min="11" max="11" width="3.5703125" style="61" customWidth="1"/>
    <col min="12" max="12" width="13.85546875" style="61" customWidth="1"/>
    <col min="13" max="13" width="0" style="61" hidden="1" customWidth="1"/>
    <col min="14" max="16384" width="9.140625" style="61"/>
  </cols>
  <sheetData>
    <row r="1" spans="1:13" ht="30" x14ac:dyDescent="0.4">
      <c r="A1" s="103" t="str">
        <f>IF(Settings!$E$5="Enable",Settings!$B$5,"")</f>
        <v>My Company name</v>
      </c>
      <c r="B1" s="104"/>
      <c r="C1" s="104"/>
      <c r="D1" s="104"/>
      <c r="E1" s="104"/>
      <c r="F1" s="105"/>
      <c r="G1" s="105"/>
      <c r="H1" s="105"/>
      <c r="I1" s="105"/>
      <c r="J1" s="105"/>
      <c r="K1" s="105"/>
      <c r="L1" s="106" t="s">
        <v>0</v>
      </c>
    </row>
    <row r="2" spans="1:13" s="83" customFormat="1" ht="18" customHeight="1" x14ac:dyDescent="0.4">
      <c r="A2" s="99" t="str">
        <f>IF(Settings!$E$6="Enable",Settings!$B$6,"")</f>
        <v>My company slogan</v>
      </c>
      <c r="B2" s="35"/>
      <c r="C2" s="35"/>
      <c r="D2" s="35"/>
      <c r="E2" s="35"/>
      <c r="F2" s="100"/>
      <c r="G2" s="100"/>
      <c r="H2" s="100"/>
      <c r="I2" s="100"/>
      <c r="J2" s="100"/>
      <c r="K2" s="100"/>
      <c r="L2" s="100"/>
      <c r="M2" s="82" t="str">
        <f>Settings!$B$33</f>
        <v>Blue</v>
      </c>
    </row>
    <row r="3" spans="1:13" s="83" customFormat="1" ht="7.5" customHeight="1" x14ac:dyDescent="0.4">
      <c r="A3" s="99"/>
      <c r="B3" s="35"/>
      <c r="C3" s="35"/>
      <c r="D3" s="35"/>
      <c r="E3" s="35"/>
      <c r="F3" s="100"/>
      <c r="G3" s="100"/>
      <c r="H3" s="100"/>
      <c r="I3" s="100"/>
      <c r="J3" s="100"/>
      <c r="K3" s="100"/>
      <c r="L3" s="100"/>
      <c r="M3" s="101"/>
    </row>
    <row r="4" spans="1:13" ht="18" customHeight="1" x14ac:dyDescent="0.2">
      <c r="A4" s="286"/>
      <c r="B4" s="286"/>
      <c r="C4" s="286"/>
      <c r="D4" s="286"/>
      <c r="E4" s="107"/>
      <c r="I4" s="102" t="s">
        <v>12</v>
      </c>
      <c r="J4" s="102"/>
      <c r="K4" s="196">
        <f ca="1">TODAY()</f>
        <v>41765</v>
      </c>
      <c r="L4" s="197"/>
    </row>
    <row r="5" spans="1:13" ht="18" customHeight="1" x14ac:dyDescent="0.2">
      <c r="A5" s="287"/>
      <c r="B5" s="287"/>
      <c r="C5" s="287"/>
      <c r="D5" s="287"/>
      <c r="I5" s="102" t="s">
        <v>13</v>
      </c>
      <c r="J5" s="102"/>
      <c r="K5" s="198" t="s">
        <v>70</v>
      </c>
      <c r="L5" s="199"/>
    </row>
    <row r="6" spans="1:13" ht="18" customHeight="1" x14ac:dyDescent="0.2">
      <c r="A6" s="90"/>
      <c r="B6" s="90"/>
      <c r="C6" s="90"/>
      <c r="D6" s="90"/>
      <c r="I6" s="102" t="s">
        <v>14</v>
      </c>
      <c r="J6" s="102"/>
      <c r="K6" s="198" t="s">
        <v>15</v>
      </c>
      <c r="L6" s="199"/>
    </row>
    <row r="7" spans="1:13" ht="18" customHeight="1" x14ac:dyDescent="0.2">
      <c r="A7" s="90"/>
      <c r="B7" s="90"/>
      <c r="C7" s="90"/>
      <c r="D7" s="90"/>
      <c r="I7" s="102" t="s">
        <v>27</v>
      </c>
      <c r="J7" s="102"/>
      <c r="K7" s="198">
        <v>12345678</v>
      </c>
      <c r="L7" s="199"/>
    </row>
    <row r="8" spans="1:13" ht="18" customHeight="1" x14ac:dyDescent="0.2">
      <c r="A8" s="90"/>
      <c r="B8" s="90"/>
      <c r="C8" s="90"/>
      <c r="D8" s="90"/>
      <c r="I8" s="102" t="s">
        <v>71</v>
      </c>
      <c r="J8" s="102"/>
      <c r="K8" s="196">
        <f ca="1">K4+30</f>
        <v>41795</v>
      </c>
      <c r="L8" s="197"/>
    </row>
    <row r="9" spans="1:13" ht="7.5" customHeight="1" x14ac:dyDescent="0.2">
      <c r="A9" s="90"/>
      <c r="B9" s="90"/>
      <c r="C9" s="90"/>
      <c r="D9" s="90"/>
      <c r="I9" s="91"/>
      <c r="J9" s="91"/>
      <c r="K9" s="91"/>
      <c r="L9" s="91"/>
    </row>
    <row r="10" spans="1:13" ht="18" customHeight="1" x14ac:dyDescent="0.2">
      <c r="A10" s="289" t="s">
        <v>25</v>
      </c>
      <c r="B10" s="289"/>
      <c r="C10" s="289"/>
      <c r="D10" s="290"/>
      <c r="I10" s="288" t="s">
        <v>26</v>
      </c>
      <c r="J10" s="289"/>
      <c r="K10" s="289"/>
      <c r="L10" s="289"/>
      <c r="M10" s="97"/>
    </row>
    <row r="11" spans="1:13" ht="18" customHeight="1" x14ac:dyDescent="0.2">
      <c r="A11" s="268" t="s">
        <v>1</v>
      </c>
      <c r="B11" s="268"/>
      <c r="C11" s="268"/>
      <c r="D11" s="268"/>
      <c r="I11" s="268" t="s">
        <v>1</v>
      </c>
      <c r="J11" s="268"/>
      <c r="K11" s="268"/>
      <c r="L11" s="268"/>
    </row>
    <row r="12" spans="1:13" ht="18" customHeight="1" x14ac:dyDescent="0.2">
      <c r="A12" s="268" t="s">
        <v>2</v>
      </c>
      <c r="B12" s="268"/>
      <c r="C12" s="268"/>
      <c r="D12" s="268"/>
      <c r="I12" s="268" t="s">
        <v>2</v>
      </c>
      <c r="J12" s="268"/>
      <c r="K12" s="268"/>
      <c r="L12" s="268"/>
    </row>
    <row r="13" spans="1:13" ht="18" customHeight="1" x14ac:dyDescent="0.2">
      <c r="A13" s="268" t="s">
        <v>3</v>
      </c>
      <c r="B13" s="268"/>
      <c r="C13" s="268"/>
      <c r="D13" s="268"/>
      <c r="I13" s="268" t="s">
        <v>3</v>
      </c>
      <c r="J13" s="268"/>
      <c r="K13" s="268"/>
      <c r="L13" s="268"/>
    </row>
    <row r="14" spans="1:13" ht="18" customHeight="1" x14ac:dyDescent="0.2">
      <c r="A14" s="268" t="s">
        <v>4</v>
      </c>
      <c r="B14" s="268"/>
      <c r="C14" s="268"/>
      <c r="D14" s="268"/>
      <c r="I14" s="268" t="s">
        <v>4</v>
      </c>
      <c r="J14" s="268"/>
      <c r="K14" s="268"/>
      <c r="L14" s="268"/>
    </row>
    <row r="15" spans="1:13" ht="18" customHeight="1" x14ac:dyDescent="0.2">
      <c r="A15" s="268" t="s">
        <v>5</v>
      </c>
      <c r="B15" s="268"/>
      <c r="C15" s="268"/>
      <c r="D15" s="268"/>
      <c r="I15" s="268" t="s">
        <v>5</v>
      </c>
      <c r="J15" s="268"/>
      <c r="K15" s="268"/>
      <c r="L15" s="268"/>
    </row>
    <row r="16" spans="1:13" ht="7.5" customHeight="1" x14ac:dyDescent="0.2">
      <c r="A16" s="91"/>
      <c r="B16" s="91"/>
      <c r="C16" s="91"/>
      <c r="D16" s="91"/>
    </row>
    <row r="17" spans="1:19" ht="18" customHeight="1" x14ac:dyDescent="0.2">
      <c r="A17" s="270" t="s">
        <v>17</v>
      </c>
      <c r="B17" s="270"/>
      <c r="C17" s="270" t="s">
        <v>29</v>
      </c>
      <c r="D17" s="270"/>
      <c r="E17" s="270" t="s">
        <v>30</v>
      </c>
      <c r="F17" s="270"/>
      <c r="G17" s="270" t="s">
        <v>18</v>
      </c>
      <c r="H17" s="270"/>
      <c r="I17" s="291" t="s">
        <v>19</v>
      </c>
      <c r="J17" s="292"/>
      <c r="K17" s="291" t="s">
        <v>31</v>
      </c>
      <c r="L17" s="292"/>
      <c r="M17" s="98"/>
      <c r="O17" s="86" t="s">
        <v>73</v>
      </c>
      <c r="P17" s="86"/>
      <c r="Q17" s="86"/>
      <c r="R17" s="86"/>
      <c r="S17" s="86"/>
    </row>
    <row r="18" spans="1:19" ht="18" customHeight="1" x14ac:dyDescent="0.2">
      <c r="A18" s="284" t="s">
        <v>1</v>
      </c>
      <c r="B18" s="284"/>
      <c r="C18" s="284"/>
      <c r="D18" s="284"/>
      <c r="E18" s="271"/>
      <c r="F18" s="271"/>
      <c r="G18" s="271"/>
      <c r="H18" s="271"/>
      <c r="I18" s="269"/>
      <c r="J18" s="269"/>
      <c r="K18" s="269"/>
      <c r="L18" s="269"/>
      <c r="M18" s="84"/>
      <c r="O18" s="237" t="s">
        <v>74</v>
      </c>
      <c r="P18" s="237"/>
      <c r="Q18" s="237"/>
      <c r="R18" s="237"/>
      <c r="S18" s="237"/>
    </row>
    <row r="19" spans="1:19" ht="7.5" customHeight="1" x14ac:dyDescent="0.2">
      <c r="O19" s="237"/>
      <c r="P19" s="237"/>
      <c r="Q19" s="237"/>
      <c r="R19" s="237"/>
      <c r="S19" s="237"/>
    </row>
    <row r="20" spans="1:19" ht="18" customHeight="1" x14ac:dyDescent="0.2">
      <c r="A20" s="118" t="s">
        <v>28</v>
      </c>
      <c r="B20" s="285" t="s">
        <v>7</v>
      </c>
      <c r="C20" s="285"/>
      <c r="D20" s="285"/>
      <c r="E20" s="285"/>
      <c r="F20" s="285"/>
      <c r="G20" s="285"/>
      <c r="H20" s="285"/>
      <c r="I20" s="119" t="s">
        <v>6</v>
      </c>
      <c r="J20" s="119" t="s">
        <v>8</v>
      </c>
      <c r="K20" s="267" t="s">
        <v>9</v>
      </c>
      <c r="L20" s="267"/>
      <c r="M20" s="98"/>
      <c r="O20" s="237"/>
      <c r="P20" s="237"/>
      <c r="Q20" s="237"/>
      <c r="R20" s="237"/>
      <c r="S20" s="237"/>
    </row>
    <row r="21" spans="1:19" ht="18" customHeight="1" x14ac:dyDescent="0.2">
      <c r="A21" s="120">
        <v>112233</v>
      </c>
      <c r="B21" s="266"/>
      <c r="C21" s="266"/>
      <c r="D21" s="266"/>
      <c r="E21" s="266"/>
      <c r="F21" s="266"/>
      <c r="G21" s="266"/>
      <c r="H21" s="266"/>
      <c r="I21" s="121">
        <v>2</v>
      </c>
      <c r="J21" s="122">
        <v>35</v>
      </c>
      <c r="K21" s="261">
        <f t="shared" ref="K21:K27" si="0">IF(OR(ISBLANK(I21),I21=0),0,I21*J21)</f>
        <v>70</v>
      </c>
      <c r="L21" s="261"/>
      <c r="M21" s="84"/>
      <c r="O21" s="237"/>
      <c r="P21" s="237"/>
      <c r="Q21" s="237"/>
      <c r="R21" s="237"/>
      <c r="S21" s="237"/>
    </row>
    <row r="22" spans="1:19" ht="18" customHeight="1" x14ac:dyDescent="0.2">
      <c r="A22" s="123">
        <v>445566</v>
      </c>
      <c r="B22" s="266"/>
      <c r="C22" s="266"/>
      <c r="D22" s="266"/>
      <c r="E22" s="266"/>
      <c r="F22" s="266"/>
      <c r="G22" s="266"/>
      <c r="H22" s="266"/>
      <c r="I22" s="124">
        <v>1</v>
      </c>
      <c r="J22" s="125">
        <v>35</v>
      </c>
      <c r="K22" s="261">
        <f t="shared" si="0"/>
        <v>35</v>
      </c>
      <c r="L22" s="261"/>
      <c r="M22" s="85"/>
    </row>
    <row r="23" spans="1:19" ht="18" customHeight="1" x14ac:dyDescent="0.2">
      <c r="A23" s="123"/>
      <c r="B23" s="266"/>
      <c r="C23" s="266"/>
      <c r="D23" s="266"/>
      <c r="E23" s="266"/>
      <c r="F23" s="266"/>
      <c r="G23" s="266"/>
      <c r="H23" s="266"/>
      <c r="I23" s="124"/>
      <c r="J23" s="125"/>
      <c r="K23" s="261">
        <f t="shared" si="0"/>
        <v>0</v>
      </c>
      <c r="L23" s="261"/>
      <c r="M23" s="85"/>
    </row>
    <row r="24" spans="1:19" ht="18" customHeight="1" x14ac:dyDescent="0.2">
      <c r="A24" s="123"/>
      <c r="B24" s="266"/>
      <c r="C24" s="266"/>
      <c r="D24" s="266"/>
      <c r="E24" s="266"/>
      <c r="F24" s="266"/>
      <c r="G24" s="266"/>
      <c r="H24" s="266"/>
      <c r="I24" s="124"/>
      <c r="J24" s="125"/>
      <c r="K24" s="261">
        <f t="shared" si="0"/>
        <v>0</v>
      </c>
      <c r="L24" s="261"/>
      <c r="M24" s="85"/>
    </row>
    <row r="25" spans="1:19" ht="18" customHeight="1" x14ac:dyDescent="0.2">
      <c r="A25" s="123"/>
      <c r="B25" s="260"/>
      <c r="C25" s="260"/>
      <c r="D25" s="260"/>
      <c r="E25" s="260"/>
      <c r="F25" s="260"/>
      <c r="G25" s="260"/>
      <c r="H25" s="260"/>
      <c r="I25" s="124"/>
      <c r="J25" s="125"/>
      <c r="K25" s="261">
        <f t="shared" si="0"/>
        <v>0</v>
      </c>
      <c r="L25" s="261"/>
      <c r="M25" s="85"/>
    </row>
    <row r="26" spans="1:19" ht="18" customHeight="1" x14ac:dyDescent="0.2">
      <c r="A26" s="123"/>
      <c r="B26" s="260"/>
      <c r="C26" s="260"/>
      <c r="D26" s="260"/>
      <c r="E26" s="260"/>
      <c r="F26" s="260"/>
      <c r="G26" s="260"/>
      <c r="H26" s="260"/>
      <c r="I26" s="124"/>
      <c r="J26" s="125"/>
      <c r="K26" s="261">
        <f t="shared" si="0"/>
        <v>0</v>
      </c>
      <c r="L26" s="261"/>
      <c r="M26" s="85"/>
    </row>
    <row r="27" spans="1:19" ht="18" customHeight="1" x14ac:dyDescent="0.2">
      <c r="A27" s="123"/>
      <c r="B27" s="260"/>
      <c r="C27" s="260"/>
      <c r="D27" s="260"/>
      <c r="E27" s="260"/>
      <c r="F27" s="260"/>
      <c r="G27" s="260"/>
      <c r="H27" s="260"/>
      <c r="I27" s="124"/>
      <c r="J27" s="125"/>
      <c r="K27" s="261">
        <f t="shared" si="0"/>
        <v>0</v>
      </c>
      <c r="L27" s="261"/>
      <c r="M27" s="85"/>
    </row>
    <row r="28" spans="1:19" ht="18" customHeight="1" x14ac:dyDescent="0.2">
      <c r="A28" s="123"/>
      <c r="B28" s="266"/>
      <c r="C28" s="266"/>
      <c r="D28" s="266"/>
      <c r="E28" s="266"/>
      <c r="F28" s="266"/>
      <c r="G28" s="266"/>
      <c r="H28" s="266"/>
      <c r="I28" s="124"/>
      <c r="J28" s="125"/>
      <c r="K28" s="261">
        <f t="shared" ref="K28:K34" si="1">IF(OR(ISBLANK(I28),I28=0),0,I28*J28)</f>
        <v>0</v>
      </c>
      <c r="L28" s="261"/>
      <c r="M28" s="85"/>
    </row>
    <row r="29" spans="1:19" ht="18" customHeight="1" x14ac:dyDescent="0.2">
      <c r="A29" s="123"/>
      <c r="B29" s="266"/>
      <c r="C29" s="266"/>
      <c r="D29" s="266"/>
      <c r="E29" s="266"/>
      <c r="F29" s="266"/>
      <c r="G29" s="266"/>
      <c r="H29" s="266"/>
      <c r="I29" s="124"/>
      <c r="J29" s="125"/>
      <c r="K29" s="261">
        <f t="shared" si="1"/>
        <v>0</v>
      </c>
      <c r="L29" s="261"/>
      <c r="M29" s="85"/>
    </row>
    <row r="30" spans="1:19" ht="18" customHeight="1" x14ac:dyDescent="0.2">
      <c r="A30" s="123"/>
      <c r="B30" s="266"/>
      <c r="C30" s="266"/>
      <c r="D30" s="266"/>
      <c r="E30" s="266"/>
      <c r="F30" s="266"/>
      <c r="G30" s="266"/>
      <c r="H30" s="266"/>
      <c r="I30" s="124"/>
      <c r="J30" s="125"/>
      <c r="K30" s="261">
        <f t="shared" si="1"/>
        <v>0</v>
      </c>
      <c r="L30" s="261"/>
      <c r="M30" s="85"/>
    </row>
    <row r="31" spans="1:19" ht="18" customHeight="1" x14ac:dyDescent="0.2">
      <c r="A31" s="123"/>
      <c r="B31" s="266"/>
      <c r="C31" s="266"/>
      <c r="D31" s="266"/>
      <c r="E31" s="266"/>
      <c r="F31" s="266"/>
      <c r="G31" s="266"/>
      <c r="H31" s="266"/>
      <c r="I31" s="124"/>
      <c r="J31" s="125"/>
      <c r="K31" s="261">
        <f t="shared" si="1"/>
        <v>0</v>
      </c>
      <c r="L31" s="261"/>
      <c r="M31" s="85"/>
    </row>
    <row r="32" spans="1:19" ht="18" customHeight="1" x14ac:dyDescent="0.2">
      <c r="A32" s="123"/>
      <c r="B32" s="266"/>
      <c r="C32" s="266"/>
      <c r="D32" s="266"/>
      <c r="E32" s="266"/>
      <c r="F32" s="266"/>
      <c r="G32" s="266"/>
      <c r="H32" s="266"/>
      <c r="I32" s="124"/>
      <c r="J32" s="125"/>
      <c r="K32" s="261">
        <f t="shared" si="1"/>
        <v>0</v>
      </c>
      <c r="L32" s="261"/>
      <c r="M32" s="85"/>
    </row>
    <row r="33" spans="1:15" ht="18" customHeight="1" x14ac:dyDescent="0.2">
      <c r="A33" s="123"/>
      <c r="B33" s="266"/>
      <c r="C33" s="266"/>
      <c r="D33" s="266"/>
      <c r="E33" s="266"/>
      <c r="F33" s="266"/>
      <c r="G33" s="266"/>
      <c r="H33" s="266"/>
      <c r="I33" s="124"/>
      <c r="J33" s="125"/>
      <c r="K33" s="261">
        <f t="shared" si="1"/>
        <v>0</v>
      </c>
      <c r="L33" s="261"/>
      <c r="M33" s="85"/>
    </row>
    <row r="34" spans="1:15" ht="18" customHeight="1" x14ac:dyDescent="0.2">
      <c r="A34" s="126"/>
      <c r="B34" s="281"/>
      <c r="C34" s="281"/>
      <c r="D34" s="281"/>
      <c r="E34" s="281"/>
      <c r="F34" s="281"/>
      <c r="G34" s="281"/>
      <c r="H34" s="281"/>
      <c r="I34" s="127"/>
      <c r="J34" s="128"/>
      <c r="K34" s="265">
        <f t="shared" si="1"/>
        <v>0</v>
      </c>
      <c r="L34" s="265"/>
      <c r="M34" s="84"/>
    </row>
    <row r="35" spans="1:15" ht="7.5" customHeight="1" x14ac:dyDescent="0.2">
      <c r="A35" s="54"/>
      <c r="B35" s="55"/>
      <c r="C35" s="56"/>
      <c r="D35" s="56"/>
      <c r="E35" s="56"/>
      <c r="F35" s="56"/>
      <c r="G35" s="56"/>
      <c r="H35" s="56"/>
      <c r="I35" s="57"/>
      <c r="J35" s="57"/>
      <c r="K35" s="57"/>
      <c r="L35" s="53"/>
      <c r="M35" s="84"/>
    </row>
    <row r="36" spans="1:15" ht="18" customHeight="1" x14ac:dyDescent="0.2">
      <c r="A36" s="278" t="s">
        <v>32</v>
      </c>
      <c r="B36" s="279"/>
      <c r="C36" s="279"/>
      <c r="D36" s="279"/>
      <c r="E36" s="279"/>
      <c r="F36" s="279"/>
      <c r="G36" s="279"/>
      <c r="H36" s="280"/>
      <c r="I36" s="58"/>
      <c r="J36" s="94" t="s">
        <v>10</v>
      </c>
      <c r="K36" s="162" t="str">
        <f>IF(ISBLANK($J36),"",Settings!$B$29)</f>
        <v>$</v>
      </c>
      <c r="L36" s="65">
        <f>SUM($K$21:$K$34)</f>
        <v>105</v>
      </c>
      <c r="M36" s="84"/>
      <c r="N36" s="87" t="s">
        <v>79</v>
      </c>
      <c r="O36" s="88" t="s">
        <v>75</v>
      </c>
    </row>
    <row r="37" spans="1:15" ht="18" customHeight="1" x14ac:dyDescent="0.2">
      <c r="A37" s="272"/>
      <c r="B37" s="273"/>
      <c r="C37" s="273"/>
      <c r="D37" s="273"/>
      <c r="E37" s="273"/>
      <c r="F37" s="273"/>
      <c r="G37" s="273"/>
      <c r="H37" s="274"/>
      <c r="I37" s="58"/>
      <c r="J37" s="94" t="str">
        <f>Settings!$B$27&amp;" Rate"</f>
        <v>Sales Tax Rate</v>
      </c>
      <c r="K37" s="227">
        <v>0</v>
      </c>
      <c r="L37" s="228"/>
      <c r="M37" s="84"/>
      <c r="N37" s="87" t="s">
        <v>79</v>
      </c>
      <c r="O37" s="88" t="s">
        <v>76</v>
      </c>
    </row>
    <row r="38" spans="1:15" ht="18" customHeight="1" x14ac:dyDescent="0.2">
      <c r="A38" s="272"/>
      <c r="B38" s="273"/>
      <c r="C38" s="273"/>
      <c r="D38" s="273"/>
      <c r="E38" s="273"/>
      <c r="F38" s="273"/>
      <c r="G38" s="273"/>
      <c r="H38" s="274"/>
      <c r="I38" s="58"/>
      <c r="J38" s="94" t="str">
        <f>Settings!$B$27</f>
        <v>Sales Tax</v>
      </c>
      <c r="K38" s="162" t="str">
        <f>IF(ISBLANK($J38),"",Settings!$B$29)</f>
        <v>$</v>
      </c>
      <c r="L38" s="65">
        <f>$K$37*$L$36</f>
        <v>0</v>
      </c>
      <c r="M38" s="84"/>
      <c r="O38" s="88"/>
    </row>
    <row r="39" spans="1:15" ht="18" customHeight="1" x14ac:dyDescent="0.2">
      <c r="A39" s="272"/>
      <c r="B39" s="273"/>
      <c r="C39" s="273"/>
      <c r="D39" s="273"/>
      <c r="E39" s="273"/>
      <c r="F39" s="273"/>
      <c r="G39" s="273"/>
      <c r="H39" s="274"/>
      <c r="I39" s="58"/>
      <c r="J39" s="95" t="s">
        <v>72</v>
      </c>
      <c r="K39" s="163" t="str">
        <f>IF(ISBLANK($J39),"",Settings!$B$29)</f>
        <v>$</v>
      </c>
      <c r="L39" s="71">
        <v>0</v>
      </c>
      <c r="M39" s="84"/>
      <c r="N39" s="87" t="s">
        <v>79</v>
      </c>
      <c r="O39" s="88" t="s">
        <v>77</v>
      </c>
    </row>
    <row r="40" spans="1:15" ht="18" customHeight="1" x14ac:dyDescent="0.2">
      <c r="A40" s="272"/>
      <c r="B40" s="273"/>
      <c r="C40" s="273"/>
      <c r="D40" s="273"/>
      <c r="E40" s="273"/>
      <c r="F40" s="273"/>
      <c r="G40" s="273"/>
      <c r="H40" s="274"/>
      <c r="I40" s="59"/>
      <c r="J40" s="94" t="s">
        <v>34</v>
      </c>
      <c r="K40" s="163" t="str">
        <f>IF(ISBLANK($J40),"",Settings!$B$29)</f>
        <v>$</v>
      </c>
      <c r="L40" s="71">
        <v>0</v>
      </c>
      <c r="M40" s="84"/>
      <c r="N40" s="87" t="s">
        <v>79</v>
      </c>
      <c r="O40" s="88" t="s">
        <v>78</v>
      </c>
    </row>
    <row r="41" spans="1:15" ht="18" customHeight="1" x14ac:dyDescent="0.2">
      <c r="A41" s="275"/>
      <c r="B41" s="276"/>
      <c r="C41" s="276"/>
      <c r="D41" s="276"/>
      <c r="E41" s="276"/>
      <c r="F41" s="276"/>
      <c r="G41" s="276"/>
      <c r="H41" s="277"/>
      <c r="I41" s="60"/>
      <c r="J41" s="96" t="s">
        <v>11</v>
      </c>
      <c r="K41" s="164" t="str">
        <f>IF(ISBLANK($J41),"",Settings!$B$29)</f>
        <v>$</v>
      </c>
      <c r="L41" s="129">
        <f>SUM($L$36-$L$40,$L$38,$L$39)</f>
        <v>105</v>
      </c>
      <c r="M41" s="89"/>
    </row>
    <row r="42" spans="1:15" ht="7.5" customHeight="1" x14ac:dyDescent="0.2">
      <c r="A42" s="90"/>
      <c r="B42" s="90"/>
      <c r="C42" s="90"/>
      <c r="D42" s="91"/>
      <c r="F42" s="92"/>
    </row>
    <row r="43" spans="1:15" ht="18" customHeight="1" x14ac:dyDescent="0.2">
      <c r="A43" s="262" t="str">
        <f>"Make all checks payable to "&amp;Settings!$B$5</f>
        <v>Make all checks payable to My Company name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</row>
    <row r="44" spans="1:15" ht="7.5" customHeight="1" x14ac:dyDescent="0.2"/>
    <row r="45" spans="1:15" ht="18" customHeight="1" x14ac:dyDescent="0.2">
      <c r="A45" s="263" t="s">
        <v>16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</row>
    <row r="46" spans="1:15" ht="7.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5" ht="12.75" customHeight="1" x14ac:dyDescent="0.2">
      <c r="A47" s="264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</row>
    <row r="48" spans="1:15" ht="7.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8" customHeight="1" x14ac:dyDescent="0.2">
      <c r="A49" s="28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</row>
    <row r="50" spans="1:12" ht="18" customHeight="1" x14ac:dyDescent="0.2">
      <c r="A50" s="28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</row>
  </sheetData>
  <mergeCells count="74">
    <mergeCell ref="K17:L17"/>
    <mergeCell ref="K18:L18"/>
    <mergeCell ref="K25:L25"/>
    <mergeCell ref="I17:J17"/>
    <mergeCell ref="I11:L11"/>
    <mergeCell ref="I12:L12"/>
    <mergeCell ref="I10:L10"/>
    <mergeCell ref="K4:L4"/>
    <mergeCell ref="K5:L5"/>
    <mergeCell ref="A10:D10"/>
    <mergeCell ref="K6:L6"/>
    <mergeCell ref="K7:L7"/>
    <mergeCell ref="A13:D13"/>
    <mergeCell ref="A14:D14"/>
    <mergeCell ref="A11:D11"/>
    <mergeCell ref="A12:D12"/>
    <mergeCell ref="A4:D4"/>
    <mergeCell ref="A5:D5"/>
    <mergeCell ref="A50:L50"/>
    <mergeCell ref="A15:D15"/>
    <mergeCell ref="A17:B17"/>
    <mergeCell ref="A49:L49"/>
    <mergeCell ref="A37:H37"/>
    <mergeCell ref="A38:H38"/>
    <mergeCell ref="E18:F18"/>
    <mergeCell ref="A18:B18"/>
    <mergeCell ref="C18:D18"/>
    <mergeCell ref="B20:H20"/>
    <mergeCell ref="A41:H41"/>
    <mergeCell ref="A36:H36"/>
    <mergeCell ref="B32:H32"/>
    <mergeCell ref="B33:H33"/>
    <mergeCell ref="B34:H34"/>
    <mergeCell ref="A40:H40"/>
    <mergeCell ref="G17:H17"/>
    <mergeCell ref="G18:H18"/>
    <mergeCell ref="A39:H39"/>
    <mergeCell ref="E17:F17"/>
    <mergeCell ref="B23:H23"/>
    <mergeCell ref="B24:H24"/>
    <mergeCell ref="B21:H21"/>
    <mergeCell ref="B22:H22"/>
    <mergeCell ref="C17:D17"/>
    <mergeCell ref="B26:H26"/>
    <mergeCell ref="K8:L8"/>
    <mergeCell ref="K37:L37"/>
    <mergeCell ref="K21:L21"/>
    <mergeCell ref="K22:L22"/>
    <mergeCell ref="K23:L23"/>
    <mergeCell ref="K24:L24"/>
    <mergeCell ref="I13:L13"/>
    <mergeCell ref="I14:L14"/>
    <mergeCell ref="I15:L15"/>
    <mergeCell ref="I18:J18"/>
    <mergeCell ref="B30:H30"/>
    <mergeCell ref="B31:H31"/>
    <mergeCell ref="O18:S21"/>
    <mergeCell ref="K32:L32"/>
    <mergeCell ref="K20:L20"/>
    <mergeCell ref="K28:L28"/>
    <mergeCell ref="K29:L29"/>
    <mergeCell ref="K30:L30"/>
    <mergeCell ref="K31:L31"/>
    <mergeCell ref="K26:L26"/>
    <mergeCell ref="B27:H27"/>
    <mergeCell ref="K27:L27"/>
    <mergeCell ref="A43:L43"/>
    <mergeCell ref="A45:L45"/>
    <mergeCell ref="A47:L47"/>
    <mergeCell ref="B25:H25"/>
    <mergeCell ref="K33:L33"/>
    <mergeCell ref="K34:L34"/>
    <mergeCell ref="B28:H28"/>
    <mergeCell ref="B29:H29"/>
  </mergeCells>
  <phoneticPr fontId="1" type="noConversion"/>
  <conditionalFormatting sqref="L1">
    <cfRule type="expression" dxfId="84" priority="1" stopIfTrue="1">
      <formula>IF($M$2="No Color",TRUE,FALSE)</formula>
    </cfRule>
    <cfRule type="expression" dxfId="83" priority="2" stopIfTrue="1">
      <formula>IF($M$2="Red",TRUE,FALSE)</formula>
    </cfRule>
    <cfRule type="expression" dxfId="82" priority="3" stopIfTrue="1">
      <formula>IF($M$2="Green",TRUE,FALSE)</formula>
    </cfRule>
  </conditionalFormatting>
  <conditionalFormatting sqref="M3">
    <cfRule type="expression" dxfId="81" priority="4" stopIfTrue="1">
      <formula>IF(#REF!="No Color",TRUE,FALSE)</formula>
    </cfRule>
    <cfRule type="expression" dxfId="80" priority="5" stopIfTrue="1">
      <formula>IF(#REF!="Red",TRUE,FALSE)</formula>
    </cfRule>
    <cfRule type="expression" dxfId="79" priority="6" stopIfTrue="1">
      <formula>IF(#REF!="Green",TRUE,FALSE)</formula>
    </cfRule>
  </conditionalFormatting>
  <conditionalFormatting sqref="A49:L49">
    <cfRule type="expression" dxfId="78" priority="7" stopIfTrue="1">
      <formula>IF($M$2="No Color",TRUE,FALSE)</formula>
    </cfRule>
    <cfRule type="expression" dxfId="77" priority="8" stopIfTrue="1">
      <formula>IF($M$2="Red",TRUE,FALSE)</formula>
    </cfRule>
    <cfRule type="expression" dxfId="76" priority="9" stopIfTrue="1">
      <formula>IF($M$2="Green",TRUE,FALSE)</formula>
    </cfRule>
  </conditionalFormatting>
  <conditionalFormatting sqref="A10:D10 I10:L10">
    <cfRule type="expression" dxfId="75" priority="10" stopIfTrue="1">
      <formula>IF($M$2="No Color",TRUE,FALSE)</formula>
    </cfRule>
    <cfRule type="expression" dxfId="74" priority="11" stopIfTrue="1">
      <formula>IF($M$2="Red",TRUE,FALSE)</formula>
    </cfRule>
    <cfRule type="expression" dxfId="73" priority="12" stopIfTrue="1">
      <formula>IF($M$2="Green",TRUE,FALSE)</formula>
    </cfRule>
  </conditionalFormatting>
  <conditionalFormatting sqref="A17:L17 A36:H36">
    <cfRule type="expression" dxfId="72" priority="13" stopIfTrue="1">
      <formula>IF($M$2="No Color",TRUE,FALSE)</formula>
    </cfRule>
    <cfRule type="expression" dxfId="71" priority="14" stopIfTrue="1">
      <formula>IF($M$2="Red",TRUE,FALSE)</formula>
    </cfRule>
    <cfRule type="expression" dxfId="70" priority="15" stopIfTrue="1">
      <formula>IF($M$2="Green",TRUE,FALSE)</formula>
    </cfRule>
  </conditionalFormatting>
  <conditionalFormatting sqref="A18:L18">
    <cfRule type="expression" dxfId="69" priority="16" stopIfTrue="1">
      <formula>IF($M$2="No Color",TRUE,FALSE)</formula>
    </cfRule>
    <cfRule type="expression" dxfId="68" priority="17" stopIfTrue="1">
      <formula>IF($M$2="Red",TRUE,FALSE)</formula>
    </cfRule>
    <cfRule type="expression" dxfId="67" priority="18" stopIfTrue="1">
      <formula>IF($M$2="Green",TRUE,FALSE)</formula>
    </cfRule>
  </conditionalFormatting>
  <conditionalFormatting sqref="A20:L20">
    <cfRule type="expression" dxfId="66" priority="19" stopIfTrue="1">
      <formula>IF($M$2="No Color",TRUE,FALSE)</formula>
    </cfRule>
    <cfRule type="expression" dxfId="65" priority="20" stopIfTrue="1">
      <formula>IF($M$2="Red",TRUE,FALSE)</formula>
    </cfRule>
    <cfRule type="expression" dxfId="64" priority="21" stopIfTrue="1">
      <formula>IF($M$2="Green",TRUE,FALSE)</formula>
    </cfRule>
  </conditionalFormatting>
  <conditionalFormatting sqref="A38:H40 A22:L33">
    <cfRule type="expression" dxfId="63" priority="22" stopIfTrue="1">
      <formula>IF($M$2="No Color",TRUE,FALSE)</formula>
    </cfRule>
    <cfRule type="expression" dxfId="62" priority="23" stopIfTrue="1">
      <formula>IF($M$2="Red",TRUE,FALSE)</formula>
    </cfRule>
    <cfRule type="expression" dxfId="61" priority="24" stopIfTrue="1">
      <formula>IF($M$2="Green",TRUE,FALSE)</formula>
    </cfRule>
  </conditionalFormatting>
  <conditionalFormatting sqref="A21:L21 A37:H37">
    <cfRule type="expression" dxfId="60" priority="25" stopIfTrue="1">
      <formula>IF($M$2="No Color",TRUE,FALSE)</formula>
    </cfRule>
    <cfRule type="expression" dxfId="59" priority="26" stopIfTrue="1">
      <formula>IF($M$2="Red",TRUE,FALSE)</formula>
    </cfRule>
    <cfRule type="expression" dxfId="58" priority="27" stopIfTrue="1">
      <formula>IF($M$2="Green",TRUE,FALSE)</formula>
    </cfRule>
  </conditionalFormatting>
  <conditionalFormatting sqref="A34:L34 A41:H41">
    <cfRule type="expression" dxfId="57" priority="28" stopIfTrue="1">
      <formula>IF($M$2="No Color",TRUE,FALSE)</formula>
    </cfRule>
    <cfRule type="expression" dxfId="56" priority="29" stopIfTrue="1">
      <formula>IF($M$2="Red",TRUE,FALSE)</formula>
    </cfRule>
    <cfRule type="expression" dxfId="55" priority="30" stopIfTrue="1">
      <formula>IF($M$2="Green",TRUE,FALSE)</formula>
    </cfRule>
  </conditionalFormatting>
  <dataValidations count="5">
    <dataValidation allowBlank="1" showInputMessage="1" showErrorMessage="1" prompt="Enter the Payment Due Date, by default using 30 days from date of issue." sqref="K8:L8"/>
    <dataValidation allowBlank="1" showInputMessage="1" showErrorMessage="1" prompt="Enter the Purchase Order Number when or if applicable" sqref="K7:L7"/>
    <dataValidation allowBlank="1" showInputMessage="1" showErrorMessage="1" prompt="Enter the Customer ID when or if applicable" sqref="K6:L6"/>
    <dataValidation allowBlank="1" showInputMessage="1" showErrorMessage="1" prompt="Enter the invoice number" sqref="K5:L5"/>
    <dataValidation allowBlank="1" showInputMessage="1" showErrorMessage="1" prompt="Enter the invoice date, currently using =TODAY() to display today's date automatically" sqref="K4:L4"/>
  </dataValidations>
  <printOptions horizontalCentered="1"/>
  <pageMargins left="0.19685039370078741" right="0.19685039370078741" top="0.19685039370078741" bottom="0.19685039370078741" header="0.51181102362204722" footer="0.31496062992125984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showGridLines="0" workbookViewId="0">
      <selection activeCell="AA5" sqref="AA5"/>
    </sheetView>
  </sheetViews>
  <sheetFormatPr defaultRowHeight="12.75" x14ac:dyDescent="0.2"/>
  <cols>
    <col min="1" max="1" width="9.140625" style="61"/>
    <col min="2" max="2" width="8.28515625" style="61" customWidth="1"/>
    <col min="3" max="12" width="9.140625" style="61"/>
    <col min="13" max="14" width="10.85546875" style="61" customWidth="1"/>
    <col min="15" max="15" width="6.5703125" style="61" customWidth="1"/>
    <col min="16" max="16" width="13.85546875" style="61" customWidth="1"/>
    <col min="17" max="17" width="3.140625" style="61" customWidth="1"/>
    <col min="18" max="18" width="13.85546875" style="61" customWidth="1"/>
    <col min="19" max="19" width="9.42578125" style="61" hidden="1" customWidth="1"/>
    <col min="20" max="16384" width="9.140625" style="61"/>
  </cols>
  <sheetData>
    <row r="1" spans="1:25" ht="30" x14ac:dyDescent="0.4">
      <c r="A1" s="137" t="str">
        <f>IF(Settings!$E$5="Enable",Settings!$B$5,"")</f>
        <v>My Company name</v>
      </c>
      <c r="B1" s="104"/>
      <c r="C1" s="104"/>
      <c r="D1" s="104"/>
      <c r="E1" s="104"/>
      <c r="F1" s="104"/>
      <c r="G1" s="104"/>
      <c r="H1" s="104"/>
      <c r="I1" s="105"/>
      <c r="J1" s="105"/>
      <c r="K1" s="105"/>
      <c r="L1" s="105"/>
      <c r="M1" s="105"/>
      <c r="N1" s="105"/>
      <c r="O1" s="106"/>
      <c r="R1" s="106" t="s">
        <v>0</v>
      </c>
      <c r="T1" s="46"/>
    </row>
    <row r="2" spans="1:25" ht="18" customHeight="1" x14ac:dyDescent="0.2">
      <c r="A2" s="139" t="str">
        <f>IF(Settings!$E$6="Enable",Settings!$B$6,"")</f>
        <v>My company slogan</v>
      </c>
      <c r="B2" s="104"/>
      <c r="C2" s="104"/>
      <c r="D2" s="104"/>
      <c r="E2" s="104"/>
      <c r="F2" s="104"/>
      <c r="G2" s="104"/>
      <c r="H2" s="104"/>
      <c r="S2" s="82" t="str">
        <f>Settings!$B$33</f>
        <v>Blue</v>
      </c>
    </row>
    <row r="3" spans="1:25" ht="7.5" customHeight="1" x14ac:dyDescent="0.2">
      <c r="A3" s="138"/>
      <c r="B3" s="138"/>
      <c r="C3" s="138"/>
      <c r="D3" s="138"/>
      <c r="E3" s="131"/>
      <c r="F3" s="131"/>
      <c r="G3" s="131"/>
      <c r="H3" s="107"/>
      <c r="N3" s="62"/>
      <c r="O3" s="132"/>
      <c r="P3" s="133"/>
      <c r="Q3" s="133"/>
      <c r="R3" s="134"/>
      <c r="T3" s="130"/>
    </row>
    <row r="4" spans="1:25" ht="18" customHeight="1" x14ac:dyDescent="0.2">
      <c r="A4" s="287"/>
      <c r="B4" s="287"/>
      <c r="C4" s="287"/>
      <c r="D4" s="287"/>
      <c r="E4" s="108"/>
      <c r="F4" s="108"/>
      <c r="G4" s="108"/>
      <c r="N4" s="62"/>
      <c r="O4" s="62"/>
      <c r="P4" s="133"/>
      <c r="Q4" s="133"/>
      <c r="R4" s="135"/>
      <c r="T4" s="130"/>
    </row>
    <row r="5" spans="1:25" ht="18" customHeight="1" x14ac:dyDescent="0.2">
      <c r="A5" s="108"/>
      <c r="B5" s="108"/>
      <c r="C5" s="108"/>
      <c r="D5" s="108"/>
      <c r="E5" s="108"/>
      <c r="F5" s="108"/>
      <c r="G5" s="108"/>
      <c r="N5" s="62"/>
      <c r="O5" s="62"/>
      <c r="P5" s="133"/>
      <c r="Q5" s="133"/>
      <c r="R5" s="135"/>
      <c r="T5" s="130"/>
    </row>
    <row r="6" spans="1:25" ht="18" customHeight="1" x14ac:dyDescent="0.2">
      <c r="A6" s="108"/>
      <c r="B6" s="108"/>
      <c r="C6" s="108"/>
      <c r="D6" s="108"/>
      <c r="E6" s="108"/>
      <c r="F6" s="108"/>
      <c r="G6" s="108"/>
      <c r="N6" s="62"/>
      <c r="O6" s="62"/>
      <c r="P6" s="133"/>
      <c r="Q6" s="133"/>
      <c r="R6" s="135"/>
      <c r="T6" s="130"/>
    </row>
    <row r="7" spans="1:25" ht="7.5" customHeight="1" x14ac:dyDescent="0.2">
      <c r="A7" s="90"/>
      <c r="B7" s="90"/>
      <c r="C7" s="90"/>
      <c r="D7" s="90"/>
      <c r="E7" s="90"/>
      <c r="F7" s="90"/>
      <c r="G7" s="90"/>
      <c r="N7" s="62"/>
      <c r="O7" s="62"/>
      <c r="P7" s="133"/>
      <c r="Q7" s="133"/>
      <c r="R7" s="135"/>
      <c r="T7" s="130"/>
    </row>
    <row r="8" spans="1:25" ht="18" customHeight="1" x14ac:dyDescent="0.2">
      <c r="A8" s="319" t="s">
        <v>25</v>
      </c>
      <c r="B8" s="319"/>
      <c r="C8" s="319"/>
      <c r="D8" s="319"/>
      <c r="E8" s="136"/>
      <c r="F8" s="319" t="s">
        <v>26</v>
      </c>
      <c r="G8" s="319"/>
      <c r="H8" s="319"/>
      <c r="I8" s="319"/>
      <c r="J8" s="136"/>
      <c r="K8" s="145" t="s">
        <v>17</v>
      </c>
      <c r="L8" s="143"/>
      <c r="M8" s="320" t="s">
        <v>1</v>
      </c>
      <c r="N8" s="321"/>
      <c r="O8" s="147" t="s">
        <v>12</v>
      </c>
      <c r="P8" s="88"/>
      <c r="Q8" s="196">
        <f ca="1">TODAY()</f>
        <v>41765</v>
      </c>
      <c r="R8" s="197"/>
    </row>
    <row r="9" spans="1:25" ht="18" customHeight="1" x14ac:dyDescent="0.2">
      <c r="A9" s="268" t="s">
        <v>1</v>
      </c>
      <c r="B9" s="268"/>
      <c r="C9" s="268"/>
      <c r="D9" s="268"/>
      <c r="E9" s="62"/>
      <c r="F9" s="268" t="s">
        <v>1</v>
      </c>
      <c r="G9" s="268"/>
      <c r="H9" s="268"/>
      <c r="I9" s="142"/>
      <c r="J9" s="141"/>
      <c r="K9" s="146" t="s">
        <v>29</v>
      </c>
      <c r="L9" s="144"/>
      <c r="M9" s="315"/>
      <c r="N9" s="316"/>
      <c r="O9" s="147" t="s">
        <v>13</v>
      </c>
      <c r="P9" s="88"/>
      <c r="Q9" s="198" t="s">
        <v>70</v>
      </c>
      <c r="R9" s="199"/>
    </row>
    <row r="10" spans="1:25" ht="18" customHeight="1" x14ac:dyDescent="0.2">
      <c r="A10" s="268" t="s">
        <v>2</v>
      </c>
      <c r="B10" s="268"/>
      <c r="C10" s="268"/>
      <c r="D10" s="268"/>
      <c r="E10" s="62"/>
      <c r="F10" s="268" t="s">
        <v>2</v>
      </c>
      <c r="G10" s="268"/>
      <c r="H10" s="268"/>
      <c r="I10" s="142"/>
      <c r="J10" s="141"/>
      <c r="K10" s="146" t="s">
        <v>30</v>
      </c>
      <c r="L10" s="144"/>
      <c r="M10" s="315"/>
      <c r="N10" s="316"/>
      <c r="O10" s="147" t="s">
        <v>14</v>
      </c>
      <c r="P10" s="88"/>
      <c r="Q10" s="198" t="s">
        <v>15</v>
      </c>
      <c r="R10" s="199"/>
    </row>
    <row r="11" spans="1:25" ht="18" customHeight="1" x14ac:dyDescent="0.2">
      <c r="A11" s="268" t="s">
        <v>3</v>
      </c>
      <c r="B11" s="268"/>
      <c r="C11" s="268"/>
      <c r="D11" s="268"/>
      <c r="E11" s="62"/>
      <c r="F11" s="268" t="s">
        <v>3</v>
      </c>
      <c r="G11" s="268"/>
      <c r="H11" s="268"/>
      <c r="I11" s="142"/>
      <c r="J11" s="141"/>
      <c r="K11" s="146" t="s">
        <v>18</v>
      </c>
      <c r="L11" s="144"/>
      <c r="M11" s="315"/>
      <c r="N11" s="316"/>
      <c r="O11" s="147" t="s">
        <v>27</v>
      </c>
      <c r="P11" s="88"/>
      <c r="Q11" s="198">
        <v>12345678</v>
      </c>
      <c r="R11" s="199"/>
    </row>
    <row r="12" spans="1:25" ht="18" customHeight="1" x14ac:dyDescent="0.2">
      <c r="A12" s="268" t="s">
        <v>4</v>
      </c>
      <c r="B12" s="268"/>
      <c r="C12" s="268"/>
      <c r="D12" s="268"/>
      <c r="E12" s="62"/>
      <c r="F12" s="268" t="s">
        <v>4</v>
      </c>
      <c r="G12" s="268"/>
      <c r="H12" s="268"/>
      <c r="I12" s="142"/>
      <c r="J12" s="141"/>
      <c r="K12" s="146" t="s">
        <v>19</v>
      </c>
      <c r="L12" s="144"/>
      <c r="M12" s="315"/>
      <c r="N12" s="316"/>
      <c r="O12" s="147" t="s">
        <v>71</v>
      </c>
      <c r="P12" s="88"/>
      <c r="Q12" s="196">
        <f ca="1">Q8+30</f>
        <v>41795</v>
      </c>
      <c r="R12" s="197"/>
    </row>
    <row r="13" spans="1:25" ht="18" customHeight="1" x14ac:dyDescent="0.2">
      <c r="A13" s="268" t="s">
        <v>5</v>
      </c>
      <c r="B13" s="268"/>
      <c r="C13" s="268"/>
      <c r="D13" s="268"/>
      <c r="E13" s="62"/>
      <c r="F13" s="268" t="s">
        <v>5</v>
      </c>
      <c r="G13" s="268"/>
      <c r="H13" s="268"/>
      <c r="I13" s="142"/>
      <c r="J13" s="141"/>
      <c r="K13" s="146" t="s">
        <v>31</v>
      </c>
      <c r="L13" s="144"/>
      <c r="M13" s="315"/>
      <c r="N13" s="316"/>
    </row>
    <row r="14" spans="1:25" ht="7.5" customHeight="1" x14ac:dyDescent="0.2">
      <c r="A14" s="91"/>
      <c r="B14" s="91"/>
      <c r="C14" s="91"/>
      <c r="D14" s="91"/>
      <c r="E14" s="91"/>
      <c r="F14" s="91"/>
      <c r="G14" s="91"/>
    </row>
    <row r="15" spans="1:25" s="160" customFormat="1" ht="18" customHeight="1" x14ac:dyDescent="0.2">
      <c r="A15" s="14" t="s">
        <v>28</v>
      </c>
      <c r="B15" s="210" t="s">
        <v>7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14" t="s">
        <v>6</v>
      </c>
      <c r="P15" s="14" t="s">
        <v>8</v>
      </c>
      <c r="Q15" s="318" t="s">
        <v>9</v>
      </c>
      <c r="R15" s="318"/>
    </row>
    <row r="16" spans="1:25" ht="12.95" customHeight="1" x14ac:dyDescent="0.2">
      <c r="A16" s="158">
        <v>112233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158">
        <v>1</v>
      </c>
      <c r="P16" s="165">
        <v>15</v>
      </c>
      <c r="Q16" s="296">
        <f t="shared" ref="Q16:Q33" si="0">IF(OR(ISBLANK(O16),O16=0),0,O16*P16)</f>
        <v>15</v>
      </c>
      <c r="R16" s="296"/>
      <c r="U16" s="311" t="s">
        <v>73</v>
      </c>
      <c r="V16" s="311"/>
      <c r="W16" s="311"/>
      <c r="X16" s="311"/>
      <c r="Y16" s="311"/>
    </row>
    <row r="17" spans="1:25" ht="12.95" customHeight="1" x14ac:dyDescent="0.2">
      <c r="A17" s="158">
        <v>445566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158">
        <v>25</v>
      </c>
      <c r="P17" s="165">
        <v>35</v>
      </c>
      <c r="Q17" s="296">
        <f t="shared" si="0"/>
        <v>875</v>
      </c>
      <c r="R17" s="296"/>
      <c r="U17" s="312"/>
      <c r="V17" s="312"/>
      <c r="W17" s="312"/>
      <c r="X17" s="312"/>
      <c r="Y17" s="312"/>
    </row>
    <row r="18" spans="1:25" ht="12.95" customHeight="1" x14ac:dyDescent="0.2">
      <c r="A18" s="158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158"/>
      <c r="P18" s="165"/>
      <c r="Q18" s="296">
        <f t="shared" si="0"/>
        <v>0</v>
      </c>
      <c r="R18" s="296"/>
      <c r="U18" s="234" t="s">
        <v>74</v>
      </c>
      <c r="V18" s="234"/>
      <c r="W18" s="234"/>
      <c r="X18" s="234"/>
      <c r="Y18" s="234"/>
    </row>
    <row r="19" spans="1:25" ht="12.95" customHeight="1" x14ac:dyDescent="0.2">
      <c r="A19" s="158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158"/>
      <c r="P19" s="165"/>
      <c r="Q19" s="296">
        <f t="shared" si="0"/>
        <v>0</v>
      </c>
      <c r="R19" s="296"/>
      <c r="U19" s="237"/>
      <c r="V19" s="237"/>
      <c r="W19" s="237"/>
      <c r="X19" s="237"/>
      <c r="Y19" s="237"/>
    </row>
    <row r="20" spans="1:25" ht="12.95" customHeight="1" x14ac:dyDescent="0.2">
      <c r="A20" s="158"/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158"/>
      <c r="P20" s="165"/>
      <c r="Q20" s="296">
        <f t="shared" si="0"/>
        <v>0</v>
      </c>
      <c r="R20" s="296"/>
      <c r="U20" s="237"/>
      <c r="V20" s="237"/>
      <c r="W20" s="237"/>
      <c r="X20" s="237"/>
      <c r="Y20" s="237"/>
    </row>
    <row r="21" spans="1:25" ht="12.95" customHeight="1" x14ac:dyDescent="0.2">
      <c r="A21" s="158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158"/>
      <c r="P21" s="165"/>
      <c r="Q21" s="296">
        <f t="shared" si="0"/>
        <v>0</v>
      </c>
      <c r="R21" s="296"/>
      <c r="U21" s="237"/>
      <c r="V21" s="237"/>
      <c r="W21" s="237"/>
      <c r="X21" s="237"/>
      <c r="Y21" s="237"/>
    </row>
    <row r="22" spans="1:25" ht="12.95" customHeight="1" x14ac:dyDescent="0.2">
      <c r="A22" s="158"/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158"/>
      <c r="P22" s="165"/>
      <c r="Q22" s="296">
        <f t="shared" si="0"/>
        <v>0</v>
      </c>
      <c r="R22" s="296"/>
      <c r="U22" s="237"/>
      <c r="V22" s="237"/>
      <c r="W22" s="237"/>
      <c r="X22" s="237"/>
      <c r="Y22" s="237"/>
    </row>
    <row r="23" spans="1:25" ht="12.95" customHeight="1" x14ac:dyDescent="0.2">
      <c r="A23" s="158"/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158"/>
      <c r="P23" s="165"/>
      <c r="Q23" s="296">
        <f t="shared" si="0"/>
        <v>0</v>
      </c>
      <c r="R23" s="296"/>
    </row>
    <row r="24" spans="1:25" ht="12.95" customHeight="1" x14ac:dyDescent="0.2">
      <c r="A24" s="158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158"/>
      <c r="P24" s="165"/>
      <c r="Q24" s="296">
        <f t="shared" si="0"/>
        <v>0</v>
      </c>
      <c r="R24" s="296"/>
    </row>
    <row r="25" spans="1:25" ht="12.95" customHeight="1" x14ac:dyDescent="0.2">
      <c r="A25" s="158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158"/>
      <c r="P25" s="165"/>
      <c r="Q25" s="296">
        <f t="shared" si="0"/>
        <v>0</v>
      </c>
      <c r="R25" s="296"/>
    </row>
    <row r="26" spans="1:25" ht="12.95" customHeight="1" x14ac:dyDescent="0.2">
      <c r="A26" s="158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158"/>
      <c r="P26" s="165"/>
      <c r="Q26" s="296">
        <f t="shared" si="0"/>
        <v>0</v>
      </c>
      <c r="R26" s="296"/>
    </row>
    <row r="27" spans="1:25" ht="12.95" customHeight="1" x14ac:dyDescent="0.2">
      <c r="A27" s="158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158"/>
      <c r="P27" s="165"/>
      <c r="Q27" s="296">
        <f t="shared" si="0"/>
        <v>0</v>
      </c>
      <c r="R27" s="296"/>
    </row>
    <row r="28" spans="1:25" ht="12.95" customHeight="1" x14ac:dyDescent="0.2">
      <c r="A28" s="158"/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158"/>
      <c r="P28" s="165"/>
      <c r="Q28" s="296">
        <f t="shared" si="0"/>
        <v>0</v>
      </c>
      <c r="R28" s="296"/>
    </row>
    <row r="29" spans="1:25" ht="12.95" customHeight="1" x14ac:dyDescent="0.2">
      <c r="A29" s="158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158"/>
      <c r="P29" s="165"/>
      <c r="Q29" s="296">
        <f t="shared" si="0"/>
        <v>0</v>
      </c>
      <c r="R29" s="296"/>
    </row>
    <row r="30" spans="1:25" ht="12.95" customHeight="1" x14ac:dyDescent="0.2">
      <c r="A30" s="158"/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158"/>
      <c r="P30" s="165"/>
      <c r="Q30" s="296">
        <f t="shared" si="0"/>
        <v>0</v>
      </c>
      <c r="R30" s="296"/>
    </row>
    <row r="31" spans="1:25" ht="12.95" customHeight="1" x14ac:dyDescent="0.2">
      <c r="A31" s="158"/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158"/>
      <c r="P31" s="165"/>
      <c r="Q31" s="296">
        <f t="shared" si="0"/>
        <v>0</v>
      </c>
      <c r="R31" s="296"/>
    </row>
    <row r="32" spans="1:25" ht="12.95" customHeight="1" x14ac:dyDescent="0.2">
      <c r="A32" s="158"/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158"/>
      <c r="P32" s="165"/>
      <c r="Q32" s="296">
        <f t="shared" si="0"/>
        <v>0</v>
      </c>
      <c r="R32" s="296"/>
    </row>
    <row r="33" spans="1:25" ht="12.95" customHeight="1" x14ac:dyDescent="0.2">
      <c r="A33" s="159"/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159"/>
      <c r="P33" s="166"/>
      <c r="Q33" s="317">
        <f t="shared" si="0"/>
        <v>0</v>
      </c>
      <c r="R33" s="317"/>
    </row>
    <row r="34" spans="1:25" ht="7.5" customHeight="1" x14ac:dyDescent="0.2">
      <c r="A34" s="55"/>
      <c r="B34" s="55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57"/>
      <c r="Q34" s="57"/>
      <c r="R34" s="53"/>
    </row>
    <row r="35" spans="1:25" ht="18" customHeight="1" x14ac:dyDescent="0.2">
      <c r="A35" s="293" t="s">
        <v>32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5"/>
      <c r="P35" s="102" t="s">
        <v>10</v>
      </c>
      <c r="Q35" s="148" t="str">
        <f>IF(ISBLANK($P35),"",Settings!$B$29)</f>
        <v>$</v>
      </c>
      <c r="R35" s="149">
        <f>SUM($Q$16:$Q$33)</f>
        <v>890</v>
      </c>
      <c r="S35" s="83"/>
      <c r="T35" s="81" t="s">
        <v>79</v>
      </c>
      <c r="U35" s="80" t="s">
        <v>75</v>
      </c>
      <c r="V35" s="80"/>
      <c r="W35" s="80"/>
      <c r="X35" s="83"/>
      <c r="Y35" s="83"/>
    </row>
    <row r="36" spans="1:25" ht="18" customHeight="1" x14ac:dyDescent="0.2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1"/>
      <c r="P36" s="102" t="str">
        <f>Settings!$B$27&amp;" Rate"</f>
        <v>Sales Tax Rate</v>
      </c>
      <c r="Q36" s="227">
        <v>0</v>
      </c>
      <c r="R36" s="228"/>
      <c r="S36" s="83"/>
      <c r="T36" s="150" t="s">
        <v>79</v>
      </c>
      <c r="U36" s="80" t="s">
        <v>76</v>
      </c>
      <c r="V36" s="80"/>
      <c r="W36" s="80"/>
      <c r="X36" s="83"/>
      <c r="Y36" s="83"/>
    </row>
    <row r="37" spans="1:25" ht="18" customHeight="1" x14ac:dyDescent="0.2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1"/>
      <c r="P37" s="102" t="str">
        <f>Settings!$B$27</f>
        <v>Sales Tax</v>
      </c>
      <c r="Q37" s="148" t="str">
        <f>IF(ISBLANK($P37),"",Settings!$B$29)</f>
        <v>$</v>
      </c>
      <c r="R37" s="151">
        <f>$R$35*$Q$36</f>
        <v>0</v>
      </c>
      <c r="S37" s="83"/>
      <c r="T37" s="152"/>
      <c r="U37" s="80"/>
      <c r="V37" s="80"/>
      <c r="W37" s="80"/>
      <c r="X37" s="83"/>
      <c r="Y37" s="83"/>
    </row>
    <row r="38" spans="1:25" ht="18" customHeight="1" x14ac:dyDescent="0.2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1"/>
      <c r="P38" s="95" t="s">
        <v>72</v>
      </c>
      <c r="Q38" s="153" t="str">
        <f>IF(ISBLANK($P38),"",Settings!$B$29)</f>
        <v>$</v>
      </c>
      <c r="R38" s="154">
        <v>0</v>
      </c>
      <c r="S38" s="83"/>
      <c r="T38" s="150" t="s">
        <v>79</v>
      </c>
      <c r="U38" s="80" t="s">
        <v>77</v>
      </c>
      <c r="V38" s="80"/>
      <c r="W38" s="80"/>
      <c r="X38" s="83"/>
      <c r="Y38" s="83"/>
    </row>
    <row r="39" spans="1:25" ht="18" customHeight="1" x14ac:dyDescent="0.2">
      <c r="A39" s="302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4"/>
      <c r="P39" s="102" t="s">
        <v>34</v>
      </c>
      <c r="Q39" s="153" t="str">
        <f>IF(ISBLANK($P39),"",Settings!$B$29)</f>
        <v>$</v>
      </c>
      <c r="R39" s="155">
        <v>0</v>
      </c>
      <c r="S39" s="83"/>
      <c r="T39" s="150" t="s">
        <v>79</v>
      </c>
      <c r="U39" s="80" t="s">
        <v>78</v>
      </c>
      <c r="V39" s="80"/>
      <c r="W39" s="80"/>
      <c r="X39" s="83"/>
      <c r="Y39" s="83"/>
    </row>
    <row r="40" spans="1:25" ht="18" customHeight="1" x14ac:dyDescent="0.2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7"/>
      <c r="P40" s="96" t="s">
        <v>11</v>
      </c>
      <c r="Q40" s="156" t="str">
        <f>IF(ISBLANK($P40),"",Settings!$B$29)</f>
        <v>$</v>
      </c>
      <c r="R40" s="157">
        <f>SUM($R$35-$R$39,$R$37,$R$38)</f>
        <v>890</v>
      </c>
      <c r="S40" s="83"/>
      <c r="T40" s="83"/>
      <c r="U40" s="83"/>
      <c r="V40" s="83"/>
      <c r="W40" s="83"/>
      <c r="X40" s="83"/>
      <c r="Y40" s="83"/>
    </row>
    <row r="41" spans="1:25" x14ac:dyDescent="0.2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P41" s="298" t="s">
        <v>80</v>
      </c>
      <c r="Q41" s="298"/>
      <c r="R41" s="298"/>
      <c r="S41" s="83"/>
      <c r="T41" s="83"/>
      <c r="U41" s="83"/>
      <c r="V41" s="83"/>
      <c r="W41" s="83"/>
      <c r="X41" s="83"/>
      <c r="Y41" s="83"/>
    </row>
    <row r="42" spans="1:25" s="160" customFormat="1" ht="18" customHeight="1" x14ac:dyDescent="0.2">
      <c r="A42" s="104" t="s">
        <v>16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P42" s="309" t="str">
        <f>Settings!$B$5</f>
        <v>My Company name</v>
      </c>
      <c r="Q42" s="309"/>
      <c r="R42" s="309"/>
      <c r="S42" s="88"/>
      <c r="T42" s="88"/>
      <c r="U42" s="88"/>
      <c r="V42" s="88"/>
      <c r="W42" s="88"/>
      <c r="X42" s="88"/>
      <c r="Y42" s="88"/>
    </row>
    <row r="43" spans="1:25" ht="18" customHeight="1" x14ac:dyDescent="0.2">
      <c r="A43" s="310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</row>
    <row r="44" spans="1:25" ht="18" customHeight="1" x14ac:dyDescent="0.2">
      <c r="A44" s="26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</row>
    <row r="45" spans="1:25" ht="18" customHeight="1" x14ac:dyDescent="0.2">
      <c r="A45" s="30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</row>
  </sheetData>
  <mergeCells count="77">
    <mergeCell ref="M12:N12"/>
    <mergeCell ref="M13:N13"/>
    <mergeCell ref="Q8:R8"/>
    <mergeCell ref="Q9:R9"/>
    <mergeCell ref="Q10:R10"/>
    <mergeCell ref="Q11:R11"/>
    <mergeCell ref="Q12:R12"/>
    <mergeCell ref="M8:N8"/>
    <mergeCell ref="M9:N9"/>
    <mergeCell ref="M10:N10"/>
    <mergeCell ref="M11:N11"/>
    <mergeCell ref="Q33:R33"/>
    <mergeCell ref="Q15:R15"/>
    <mergeCell ref="A8:D8"/>
    <mergeCell ref="A9:D9"/>
    <mergeCell ref="A10:D10"/>
    <mergeCell ref="A11:D11"/>
    <mergeCell ref="A12:D12"/>
    <mergeCell ref="A13:D13"/>
    <mergeCell ref="F8:I8"/>
    <mergeCell ref="F9:H9"/>
    <mergeCell ref="Q29:R29"/>
    <mergeCell ref="Q30:R30"/>
    <mergeCell ref="Q31:R31"/>
    <mergeCell ref="B31:N31"/>
    <mergeCell ref="B28:N28"/>
    <mergeCell ref="B29:N29"/>
    <mergeCell ref="B30:N30"/>
    <mergeCell ref="B21:N21"/>
    <mergeCell ref="B24:N24"/>
    <mergeCell ref="Q24:R24"/>
    <mergeCell ref="B27:N27"/>
    <mergeCell ref="Q32:R32"/>
    <mergeCell ref="Q25:R25"/>
    <mergeCell ref="Q26:R26"/>
    <mergeCell ref="Q27:R27"/>
    <mergeCell ref="Q28:R28"/>
    <mergeCell ref="B17:N17"/>
    <mergeCell ref="B18:N18"/>
    <mergeCell ref="B32:N32"/>
    <mergeCell ref="B33:N33"/>
    <mergeCell ref="Q16:R16"/>
    <mergeCell ref="Q17:R17"/>
    <mergeCell ref="Q18:R18"/>
    <mergeCell ref="Q19:R19"/>
    <mergeCell ref="Q20:R20"/>
    <mergeCell ref="Q21:R21"/>
    <mergeCell ref="B25:N25"/>
    <mergeCell ref="B26:N26"/>
    <mergeCell ref="B22:N22"/>
    <mergeCell ref="B23:N23"/>
    <mergeCell ref="F10:H10"/>
    <mergeCell ref="F11:H11"/>
    <mergeCell ref="F12:H12"/>
    <mergeCell ref="F13:H13"/>
    <mergeCell ref="B15:N15"/>
    <mergeCell ref="B16:N16"/>
    <mergeCell ref="A45:R45"/>
    <mergeCell ref="A44:R44"/>
    <mergeCell ref="P42:R42"/>
    <mergeCell ref="A43:R43"/>
    <mergeCell ref="A37:N37"/>
    <mergeCell ref="U16:Y17"/>
    <mergeCell ref="U18:Y22"/>
    <mergeCell ref="B19:N19"/>
    <mergeCell ref="B20:N20"/>
    <mergeCell ref="Q22:R22"/>
    <mergeCell ref="A35:N35"/>
    <mergeCell ref="Q23:R23"/>
    <mergeCell ref="A41:N41"/>
    <mergeCell ref="A4:D4"/>
    <mergeCell ref="Q36:R36"/>
    <mergeCell ref="P41:R41"/>
    <mergeCell ref="A36:N36"/>
    <mergeCell ref="A38:N38"/>
    <mergeCell ref="A39:N39"/>
    <mergeCell ref="A40:N40"/>
  </mergeCells>
  <phoneticPr fontId="1" type="noConversion"/>
  <conditionalFormatting sqref="A35:N35">
    <cfRule type="expression" dxfId="54" priority="19" stopIfTrue="1">
      <formula>IF($S$2="No Color",TRUE,FALSE)</formula>
    </cfRule>
    <cfRule type="expression" dxfId="53" priority="20" stopIfTrue="1">
      <formula>IF($S$2="Red",TRUE,FALSE)</formula>
    </cfRule>
    <cfRule type="expression" dxfId="52" priority="21" stopIfTrue="1">
      <formula>IF($S$2="Green",TRUE,FALSE)</formula>
    </cfRule>
  </conditionalFormatting>
  <conditionalFormatting sqref="A15 O15:P15">
    <cfRule type="expression" dxfId="51" priority="13" stopIfTrue="1">
      <formula>IF($S$2="No Color",TRUE,FALSE)</formula>
    </cfRule>
    <cfRule type="expression" dxfId="50" priority="14" stopIfTrue="1">
      <formula>IF($S$2="Red",TRUE,FALSE)</formula>
    </cfRule>
    <cfRule type="expression" dxfId="49" priority="15" stopIfTrue="1">
      <formula>IF($S$2="Green",TRUE,FALSE)</formula>
    </cfRule>
  </conditionalFormatting>
  <conditionalFormatting sqref="A16:R33">
    <cfRule type="expression" dxfId="48" priority="25" stopIfTrue="1">
      <formula>MOD(ROW(),2)=1</formula>
    </cfRule>
  </conditionalFormatting>
  <conditionalFormatting sqref="B15:N15 A8:D8 F8:I8">
    <cfRule type="expression" dxfId="47" priority="26" stopIfTrue="1">
      <formula>IF($S$2="No Color",TRUE,FALSE)</formula>
    </cfRule>
    <cfRule type="expression" dxfId="46" priority="27" stopIfTrue="1">
      <formula>IF($S$2="Red",TRUE,FALSE)</formula>
    </cfRule>
    <cfRule type="expression" dxfId="45" priority="28" stopIfTrue="1">
      <formula>IF($S$2="Green",TRUE,FALSE)</formula>
    </cfRule>
  </conditionalFormatting>
  <conditionalFormatting sqref="Q15:R15">
    <cfRule type="expression" dxfId="44" priority="29" stopIfTrue="1">
      <formula>IF($S$2="No Color",TRUE,FALSE)</formula>
    </cfRule>
    <cfRule type="expression" dxfId="43" priority="30" stopIfTrue="1">
      <formula>IF($S$2="Green",TRUE,FALSE)</formula>
    </cfRule>
    <cfRule type="expression" dxfId="42" priority="31" stopIfTrue="1">
      <formula>IF($S$2="Red",TRUE,FALSE)</formula>
    </cfRule>
  </conditionalFormatting>
  <conditionalFormatting sqref="R1 O1">
    <cfRule type="expression" dxfId="41" priority="16" stopIfTrue="1">
      <formula>IF($S$2="No Color",TRUE,FALSE)</formula>
    </cfRule>
    <cfRule type="expression" dxfId="40" priority="17" stopIfTrue="1">
      <formula>IF($S$2="Red",TRUE,FALSE)</formula>
    </cfRule>
    <cfRule type="expression" dxfId="39" priority="18" stopIfTrue="1">
      <formula>IF($S$2="Green",TRUE,FALSE)</formula>
    </cfRule>
  </conditionalFormatting>
  <conditionalFormatting sqref="K8:L13">
    <cfRule type="expression" dxfId="38" priority="35" stopIfTrue="1">
      <formula>IF($S$2="No Color",TRUE,FALSE)</formula>
    </cfRule>
    <cfRule type="expression" dxfId="37" priority="36" stopIfTrue="1">
      <formula>IF($S$2="Red",TRUE,FALSE)</formula>
    </cfRule>
    <cfRule type="expression" dxfId="36" priority="37" stopIfTrue="1">
      <formula>IF($S$2="Green",TRUE,FALSE)</formula>
    </cfRule>
  </conditionalFormatting>
  <conditionalFormatting sqref="A43:R43">
    <cfRule type="expression" dxfId="35" priority="38" stopIfTrue="1">
      <formula>IF($S$2="No Color",TRUE,FALSE)</formula>
    </cfRule>
    <cfRule type="expression" dxfId="34" priority="39" stopIfTrue="1">
      <formula>IF($S$2="Red",TRUE,FALSE)</formula>
    </cfRule>
    <cfRule type="expression" dxfId="33" priority="40" stopIfTrue="1">
      <formula>IF($S$2="Green",TRUE,FALSE)</formula>
    </cfRule>
  </conditionalFormatting>
  <dataValidations count="5">
    <dataValidation allowBlank="1" showInputMessage="1" showErrorMessage="1" prompt="Enter the Payment Due Date, by default using 30 days from date of issue." sqref="Q12:R12"/>
    <dataValidation allowBlank="1" showInputMessage="1" showErrorMessage="1" prompt="Enter the Purchase Order Number when or if applicable" sqref="Q11:R11"/>
    <dataValidation allowBlank="1" showInputMessage="1" showErrorMessage="1" prompt="Enter the Customer ID when or if applicable" sqref="Q10:R10"/>
    <dataValidation allowBlank="1" showInputMessage="1" showErrorMessage="1" prompt="Enter the invoice number" sqref="Q9:R9"/>
    <dataValidation allowBlank="1" showInputMessage="1" showErrorMessage="1" prompt="Enter the invoice date, currently using =TODAY() to display today's date automatically" sqref="Q8:R8"/>
  </dataValidations>
  <printOptions horizontalCentered="1"/>
  <pageMargins left="0.19685039370078741" right="0.19685039370078741" top="0.19685039370078741" bottom="0.19685039370078741" header="0.51181102362204722" footer="0.31496062992125984"/>
  <pageSetup paperSize="9" scale="8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showGridLines="0" workbookViewId="0">
      <selection activeCell="Z6" sqref="Z6"/>
    </sheetView>
  </sheetViews>
  <sheetFormatPr defaultRowHeight="12.75" x14ac:dyDescent="0.2"/>
  <cols>
    <col min="1" max="1" width="9.140625" style="61"/>
    <col min="2" max="2" width="8.28515625" style="61" customWidth="1"/>
    <col min="3" max="12" width="9.140625" style="61"/>
    <col min="13" max="14" width="10.85546875" style="61" customWidth="1"/>
    <col min="15" max="15" width="6.5703125" style="61" customWidth="1"/>
    <col min="16" max="16" width="13.85546875" style="61" customWidth="1"/>
    <col min="17" max="17" width="3.140625" style="61" customWidth="1"/>
    <col min="18" max="18" width="13.85546875" style="61" customWidth="1"/>
    <col min="19" max="19" width="9.42578125" style="61" hidden="1" customWidth="1"/>
    <col min="20" max="16384" width="9.140625" style="61"/>
  </cols>
  <sheetData>
    <row r="1" spans="1:25" ht="30" x14ac:dyDescent="0.4">
      <c r="A1" s="137" t="str">
        <f>IF(Settings!$E$5="Enable",Settings!$B$5,"")</f>
        <v>My Company name</v>
      </c>
      <c r="B1" s="104"/>
      <c r="C1" s="104"/>
      <c r="D1" s="104"/>
      <c r="E1" s="104"/>
      <c r="F1" s="104"/>
      <c r="G1" s="104"/>
      <c r="H1" s="104"/>
      <c r="I1" s="105"/>
      <c r="J1" s="105"/>
      <c r="K1" s="105"/>
      <c r="L1" s="105"/>
      <c r="M1" s="105"/>
      <c r="N1" s="105"/>
      <c r="O1" s="106"/>
      <c r="R1" s="106" t="s">
        <v>0</v>
      </c>
      <c r="T1" s="46"/>
    </row>
    <row r="2" spans="1:25" ht="18" customHeight="1" x14ac:dyDescent="0.2">
      <c r="A2" s="139" t="str">
        <f>IF(Settings!$E$6="Enable",Settings!$B$6,"")</f>
        <v>My company slogan</v>
      </c>
      <c r="B2" s="104"/>
      <c r="C2" s="104"/>
      <c r="D2" s="104"/>
      <c r="E2" s="104"/>
      <c r="F2" s="104"/>
      <c r="G2" s="104"/>
      <c r="H2" s="104"/>
      <c r="S2" s="82" t="str">
        <f>Settings!$B$33</f>
        <v>Blue</v>
      </c>
    </row>
    <row r="3" spans="1:25" ht="7.5" customHeight="1" x14ac:dyDescent="0.2">
      <c r="A3" s="138"/>
      <c r="B3" s="138"/>
      <c r="C3" s="138"/>
      <c r="D3" s="138"/>
      <c r="E3" s="131"/>
      <c r="F3" s="131"/>
      <c r="G3" s="131"/>
      <c r="H3" s="107"/>
      <c r="N3" s="62"/>
      <c r="O3" s="132"/>
      <c r="P3" s="133"/>
      <c r="Q3" s="133"/>
      <c r="R3" s="134"/>
      <c r="T3" s="130"/>
    </row>
    <row r="4" spans="1:25" ht="18" customHeight="1" x14ac:dyDescent="0.2">
      <c r="A4" s="287"/>
      <c r="B4" s="287"/>
      <c r="C4" s="287"/>
      <c r="D4" s="287"/>
      <c r="E4" s="108"/>
      <c r="F4" s="108"/>
      <c r="G4" s="108"/>
      <c r="N4" s="62"/>
      <c r="O4" s="62"/>
      <c r="P4" s="133"/>
      <c r="Q4" s="133"/>
      <c r="R4" s="135"/>
      <c r="T4" s="130"/>
    </row>
    <row r="5" spans="1:25" ht="18" customHeight="1" x14ac:dyDescent="0.2">
      <c r="A5" s="108"/>
      <c r="B5" s="108"/>
      <c r="C5" s="108"/>
      <c r="D5" s="108"/>
      <c r="E5" s="108"/>
      <c r="F5" s="108"/>
      <c r="G5" s="108"/>
      <c r="N5" s="62"/>
      <c r="O5" s="62"/>
      <c r="P5" s="133"/>
      <c r="Q5" s="133"/>
      <c r="R5" s="135"/>
      <c r="T5" s="130"/>
    </row>
    <row r="6" spans="1:25" ht="18" customHeight="1" x14ac:dyDescent="0.2">
      <c r="A6" s="108"/>
      <c r="B6" s="108"/>
      <c r="C6" s="108"/>
      <c r="D6" s="108"/>
      <c r="E6" s="108"/>
      <c r="F6" s="108"/>
      <c r="G6" s="108"/>
      <c r="N6" s="62"/>
      <c r="O6" s="62"/>
      <c r="P6" s="133"/>
      <c r="Q6" s="133"/>
      <c r="R6" s="135"/>
      <c r="T6" s="130"/>
    </row>
    <row r="7" spans="1:25" ht="7.5" customHeight="1" x14ac:dyDescent="0.2">
      <c r="A7" s="90"/>
      <c r="B7" s="90"/>
      <c r="C7" s="90"/>
      <c r="D7" s="90"/>
      <c r="E7" s="90"/>
      <c r="F7" s="90"/>
      <c r="G7" s="90"/>
      <c r="N7" s="62"/>
      <c r="O7" s="62"/>
      <c r="P7" s="133"/>
      <c r="Q7" s="133"/>
      <c r="R7" s="135"/>
      <c r="T7" s="130"/>
    </row>
    <row r="8" spans="1:25" ht="18" customHeight="1" x14ac:dyDescent="0.2">
      <c r="A8" s="325" t="s">
        <v>25</v>
      </c>
      <c r="B8" s="325"/>
      <c r="C8" s="325"/>
      <c r="D8" s="325"/>
      <c r="E8" s="136"/>
      <c r="F8" s="325" t="s">
        <v>26</v>
      </c>
      <c r="G8" s="325"/>
      <c r="H8" s="325"/>
      <c r="I8" s="325"/>
      <c r="J8" s="136"/>
      <c r="K8" s="167" t="s">
        <v>17</v>
      </c>
      <c r="L8" s="168"/>
      <c r="M8" s="323" t="s">
        <v>1</v>
      </c>
      <c r="N8" s="321"/>
      <c r="O8" s="147" t="s">
        <v>12</v>
      </c>
      <c r="P8" s="88"/>
      <c r="Q8" s="196">
        <f ca="1">TODAY()</f>
        <v>41765</v>
      </c>
      <c r="R8" s="197"/>
    </row>
    <row r="9" spans="1:25" ht="18" customHeight="1" x14ac:dyDescent="0.2">
      <c r="A9" s="268" t="s">
        <v>1</v>
      </c>
      <c r="B9" s="268"/>
      <c r="C9" s="268"/>
      <c r="D9" s="268"/>
      <c r="E9" s="62"/>
      <c r="F9" s="268" t="s">
        <v>1</v>
      </c>
      <c r="G9" s="268"/>
      <c r="H9" s="268"/>
      <c r="I9" s="142"/>
      <c r="J9" s="141"/>
      <c r="K9" s="169" t="s">
        <v>29</v>
      </c>
      <c r="L9" s="170"/>
      <c r="M9" s="322"/>
      <c r="N9" s="316"/>
      <c r="O9" s="147" t="s">
        <v>13</v>
      </c>
      <c r="P9" s="88"/>
      <c r="Q9" s="198" t="s">
        <v>70</v>
      </c>
      <c r="R9" s="199"/>
    </row>
    <row r="10" spans="1:25" ht="18" customHeight="1" x14ac:dyDescent="0.2">
      <c r="A10" s="268" t="s">
        <v>2</v>
      </c>
      <c r="B10" s="268"/>
      <c r="C10" s="268"/>
      <c r="D10" s="268"/>
      <c r="E10" s="62"/>
      <c r="F10" s="268" t="s">
        <v>2</v>
      </c>
      <c r="G10" s="268"/>
      <c r="H10" s="268"/>
      <c r="I10" s="142"/>
      <c r="J10" s="141"/>
      <c r="K10" s="169" t="s">
        <v>30</v>
      </c>
      <c r="L10" s="170"/>
      <c r="M10" s="322"/>
      <c r="N10" s="316"/>
      <c r="O10" s="147" t="s">
        <v>14</v>
      </c>
      <c r="P10" s="88"/>
      <c r="Q10" s="198" t="s">
        <v>15</v>
      </c>
      <c r="R10" s="199"/>
    </row>
    <row r="11" spans="1:25" ht="18" customHeight="1" x14ac:dyDescent="0.2">
      <c r="A11" s="268" t="s">
        <v>3</v>
      </c>
      <c r="B11" s="268"/>
      <c r="C11" s="268"/>
      <c r="D11" s="268"/>
      <c r="E11" s="62"/>
      <c r="F11" s="268" t="s">
        <v>3</v>
      </c>
      <c r="G11" s="268"/>
      <c r="H11" s="268"/>
      <c r="I11" s="142"/>
      <c r="J11" s="141"/>
      <c r="K11" s="169" t="s">
        <v>18</v>
      </c>
      <c r="L11" s="170"/>
      <c r="M11" s="322"/>
      <c r="N11" s="316"/>
      <c r="O11" s="147" t="s">
        <v>27</v>
      </c>
      <c r="P11" s="88"/>
      <c r="Q11" s="198">
        <v>12345678</v>
      </c>
      <c r="R11" s="199"/>
    </row>
    <row r="12" spans="1:25" ht="18" customHeight="1" x14ac:dyDescent="0.2">
      <c r="A12" s="268" t="s">
        <v>4</v>
      </c>
      <c r="B12" s="268"/>
      <c r="C12" s="268"/>
      <c r="D12" s="268"/>
      <c r="E12" s="62"/>
      <c r="F12" s="268" t="s">
        <v>4</v>
      </c>
      <c r="G12" s="268"/>
      <c r="H12" s="268"/>
      <c r="I12" s="142"/>
      <c r="J12" s="141"/>
      <c r="K12" s="169" t="s">
        <v>19</v>
      </c>
      <c r="L12" s="170"/>
      <c r="M12" s="322"/>
      <c r="N12" s="316"/>
      <c r="O12" s="147" t="s">
        <v>71</v>
      </c>
      <c r="P12" s="88"/>
      <c r="Q12" s="196">
        <f ca="1">Q8+30</f>
        <v>41795</v>
      </c>
      <c r="R12" s="197"/>
    </row>
    <row r="13" spans="1:25" ht="18" customHeight="1" x14ac:dyDescent="0.2">
      <c r="A13" s="268" t="s">
        <v>5</v>
      </c>
      <c r="B13" s="268"/>
      <c r="C13" s="268"/>
      <c r="D13" s="268"/>
      <c r="E13" s="62"/>
      <c r="F13" s="268" t="s">
        <v>5</v>
      </c>
      <c r="G13" s="268"/>
      <c r="H13" s="268"/>
      <c r="I13" s="142"/>
      <c r="J13" s="141"/>
      <c r="K13" s="169" t="s">
        <v>31</v>
      </c>
      <c r="L13" s="170"/>
      <c r="M13" s="322"/>
      <c r="N13" s="316"/>
    </row>
    <row r="14" spans="1:25" ht="7.5" customHeight="1" x14ac:dyDescent="0.2">
      <c r="A14" s="91"/>
      <c r="B14" s="91"/>
      <c r="C14" s="91"/>
      <c r="D14" s="91"/>
      <c r="E14" s="91"/>
      <c r="F14" s="91"/>
      <c r="G14" s="91"/>
    </row>
    <row r="15" spans="1:25" s="160" customFormat="1" ht="18" customHeight="1" x14ac:dyDescent="0.2">
      <c r="A15" s="119" t="s">
        <v>28</v>
      </c>
      <c r="B15" s="270" t="s">
        <v>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119" t="s">
        <v>6</v>
      </c>
      <c r="P15" s="119" t="s">
        <v>8</v>
      </c>
      <c r="Q15" s="267" t="s">
        <v>9</v>
      </c>
      <c r="R15" s="267"/>
    </row>
    <row r="16" spans="1:25" ht="12.95" customHeight="1" x14ac:dyDescent="0.2">
      <c r="A16" s="171">
        <v>112233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171">
        <v>1</v>
      </c>
      <c r="P16" s="172">
        <v>15</v>
      </c>
      <c r="Q16" s="326">
        <f t="shared" ref="Q16:Q33" si="0">IF(OR(ISBLANK(O16),O16=0),0,O16*P16)</f>
        <v>15</v>
      </c>
      <c r="R16" s="326"/>
      <c r="U16" s="311" t="s">
        <v>73</v>
      </c>
      <c r="V16" s="311"/>
      <c r="W16" s="311"/>
      <c r="X16" s="311"/>
      <c r="Y16" s="311"/>
    </row>
    <row r="17" spans="1:25" ht="12.95" customHeight="1" x14ac:dyDescent="0.2">
      <c r="A17" s="171">
        <v>445566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171">
        <v>25</v>
      </c>
      <c r="P17" s="172">
        <v>35</v>
      </c>
      <c r="Q17" s="326">
        <f t="shared" si="0"/>
        <v>875</v>
      </c>
      <c r="R17" s="326"/>
      <c r="U17" s="312"/>
      <c r="V17" s="312"/>
      <c r="W17" s="312"/>
      <c r="X17" s="312"/>
      <c r="Y17" s="312"/>
    </row>
    <row r="18" spans="1:25" ht="12.95" customHeight="1" x14ac:dyDescent="0.2">
      <c r="A18" s="171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171"/>
      <c r="P18" s="172"/>
      <c r="Q18" s="326">
        <f t="shared" si="0"/>
        <v>0</v>
      </c>
      <c r="R18" s="326"/>
      <c r="U18" s="234" t="s">
        <v>74</v>
      </c>
      <c r="V18" s="234"/>
      <c r="W18" s="234"/>
      <c r="X18" s="234"/>
      <c r="Y18" s="234"/>
    </row>
    <row r="19" spans="1:25" ht="12.95" customHeight="1" x14ac:dyDescent="0.2">
      <c r="A19" s="171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171"/>
      <c r="P19" s="172"/>
      <c r="Q19" s="326">
        <f t="shared" si="0"/>
        <v>0</v>
      </c>
      <c r="R19" s="326"/>
      <c r="U19" s="237"/>
      <c r="V19" s="237"/>
      <c r="W19" s="237"/>
      <c r="X19" s="237"/>
      <c r="Y19" s="237"/>
    </row>
    <row r="20" spans="1:25" ht="12.95" customHeight="1" x14ac:dyDescent="0.2">
      <c r="A20" s="171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171"/>
      <c r="P20" s="172"/>
      <c r="Q20" s="326">
        <f t="shared" si="0"/>
        <v>0</v>
      </c>
      <c r="R20" s="326"/>
      <c r="U20" s="237"/>
      <c r="V20" s="237"/>
      <c r="W20" s="237"/>
      <c r="X20" s="237"/>
      <c r="Y20" s="237"/>
    </row>
    <row r="21" spans="1:25" ht="12.95" customHeight="1" x14ac:dyDescent="0.2">
      <c r="A21" s="171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171"/>
      <c r="P21" s="172"/>
      <c r="Q21" s="326">
        <f t="shared" si="0"/>
        <v>0</v>
      </c>
      <c r="R21" s="326"/>
      <c r="U21" s="237"/>
      <c r="V21" s="237"/>
      <c r="W21" s="237"/>
      <c r="X21" s="237"/>
      <c r="Y21" s="237"/>
    </row>
    <row r="22" spans="1:25" ht="12.95" customHeight="1" x14ac:dyDescent="0.2">
      <c r="A22" s="171"/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171"/>
      <c r="P22" s="172"/>
      <c r="Q22" s="326">
        <f t="shared" si="0"/>
        <v>0</v>
      </c>
      <c r="R22" s="326"/>
      <c r="U22" s="237"/>
      <c r="V22" s="237"/>
      <c r="W22" s="237"/>
      <c r="X22" s="237"/>
      <c r="Y22" s="237"/>
    </row>
    <row r="23" spans="1:25" ht="12.95" customHeight="1" x14ac:dyDescent="0.2">
      <c r="A23" s="171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171"/>
      <c r="P23" s="172"/>
      <c r="Q23" s="326">
        <f t="shared" si="0"/>
        <v>0</v>
      </c>
      <c r="R23" s="326"/>
    </row>
    <row r="24" spans="1:25" ht="12.95" customHeight="1" x14ac:dyDescent="0.2">
      <c r="A24" s="171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171"/>
      <c r="P24" s="172"/>
      <c r="Q24" s="326">
        <f t="shared" si="0"/>
        <v>0</v>
      </c>
      <c r="R24" s="326"/>
    </row>
    <row r="25" spans="1:25" ht="12.95" customHeight="1" x14ac:dyDescent="0.2">
      <c r="A25" s="171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171"/>
      <c r="P25" s="172"/>
      <c r="Q25" s="326">
        <f t="shared" si="0"/>
        <v>0</v>
      </c>
      <c r="R25" s="326"/>
    </row>
    <row r="26" spans="1:25" ht="12.95" customHeight="1" x14ac:dyDescent="0.2">
      <c r="A26" s="171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171"/>
      <c r="P26" s="172"/>
      <c r="Q26" s="326">
        <f t="shared" si="0"/>
        <v>0</v>
      </c>
      <c r="R26" s="326"/>
    </row>
    <row r="27" spans="1:25" ht="12.95" customHeight="1" x14ac:dyDescent="0.2">
      <c r="A27" s="171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171"/>
      <c r="P27" s="172"/>
      <c r="Q27" s="326">
        <f t="shared" si="0"/>
        <v>0</v>
      </c>
      <c r="R27" s="326"/>
    </row>
    <row r="28" spans="1:25" ht="12.95" customHeight="1" x14ac:dyDescent="0.2">
      <c r="A28" s="171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171"/>
      <c r="P28" s="172"/>
      <c r="Q28" s="326">
        <f t="shared" si="0"/>
        <v>0</v>
      </c>
      <c r="R28" s="326"/>
    </row>
    <row r="29" spans="1:25" ht="12.95" customHeight="1" x14ac:dyDescent="0.2">
      <c r="A29" s="171"/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171"/>
      <c r="P29" s="172"/>
      <c r="Q29" s="326">
        <f t="shared" si="0"/>
        <v>0</v>
      </c>
      <c r="R29" s="326"/>
    </row>
    <row r="30" spans="1:25" ht="12.95" customHeight="1" x14ac:dyDescent="0.2">
      <c r="A30" s="171"/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171"/>
      <c r="P30" s="172"/>
      <c r="Q30" s="326">
        <f t="shared" si="0"/>
        <v>0</v>
      </c>
      <c r="R30" s="326"/>
    </row>
    <row r="31" spans="1:25" ht="12.95" customHeight="1" x14ac:dyDescent="0.2">
      <c r="A31" s="171"/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171"/>
      <c r="P31" s="172"/>
      <c r="Q31" s="326">
        <f t="shared" si="0"/>
        <v>0</v>
      </c>
      <c r="R31" s="326"/>
    </row>
    <row r="32" spans="1:25" ht="12.95" customHeight="1" x14ac:dyDescent="0.2">
      <c r="A32" s="171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171"/>
      <c r="P32" s="172"/>
      <c r="Q32" s="326">
        <f t="shared" si="0"/>
        <v>0</v>
      </c>
      <c r="R32" s="326"/>
    </row>
    <row r="33" spans="1:25" ht="12.95" customHeight="1" x14ac:dyDescent="0.2">
      <c r="A33" s="173"/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173"/>
      <c r="P33" s="174"/>
      <c r="Q33" s="324">
        <f t="shared" si="0"/>
        <v>0</v>
      </c>
      <c r="R33" s="324"/>
    </row>
    <row r="34" spans="1:25" ht="7.5" customHeight="1" x14ac:dyDescent="0.2">
      <c r="A34" s="55"/>
      <c r="B34" s="55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57"/>
      <c r="Q34" s="57"/>
      <c r="R34" s="53"/>
    </row>
    <row r="35" spans="1:25" ht="18" customHeight="1" x14ac:dyDescent="0.2">
      <c r="A35" s="336" t="s">
        <v>32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8"/>
      <c r="P35" s="102" t="s">
        <v>10</v>
      </c>
      <c r="Q35" s="148" t="str">
        <f>IF(ISBLANK($P35),"",Settings!$B$29)</f>
        <v>$</v>
      </c>
      <c r="R35" s="149">
        <f>SUM($Q$16:$Q$33)</f>
        <v>890</v>
      </c>
      <c r="S35" s="83"/>
      <c r="T35" s="81" t="s">
        <v>79</v>
      </c>
      <c r="U35" s="80" t="s">
        <v>75</v>
      </c>
      <c r="V35" s="80"/>
      <c r="W35" s="80"/>
      <c r="X35" s="83"/>
      <c r="Y35" s="83"/>
    </row>
    <row r="36" spans="1:25" ht="18" customHeight="1" x14ac:dyDescent="0.2">
      <c r="A36" s="329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30"/>
      <c r="P36" s="102" t="str">
        <f>Settings!$B$27&amp;" Rate"</f>
        <v>Sales Tax Rate</v>
      </c>
      <c r="Q36" s="227">
        <v>0</v>
      </c>
      <c r="R36" s="228"/>
      <c r="S36" s="83"/>
      <c r="T36" s="150" t="s">
        <v>79</v>
      </c>
      <c r="U36" s="80" t="s">
        <v>76</v>
      </c>
      <c r="V36" s="80"/>
      <c r="W36" s="80"/>
      <c r="X36" s="83"/>
      <c r="Y36" s="83"/>
    </row>
    <row r="37" spans="1:25" ht="18" customHeight="1" x14ac:dyDescent="0.2">
      <c r="A37" s="329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30"/>
      <c r="P37" s="102" t="str">
        <f>Settings!$B$27</f>
        <v>Sales Tax</v>
      </c>
      <c r="Q37" s="148" t="str">
        <f>IF(ISBLANK($P37),"",Settings!$B$29)</f>
        <v>$</v>
      </c>
      <c r="R37" s="151">
        <f>$R$35*$Q$36</f>
        <v>0</v>
      </c>
      <c r="S37" s="83"/>
      <c r="T37" s="152"/>
      <c r="U37" s="80"/>
      <c r="V37" s="80"/>
      <c r="W37" s="80"/>
      <c r="X37" s="83"/>
      <c r="Y37" s="83"/>
    </row>
    <row r="38" spans="1:25" ht="18" customHeight="1" x14ac:dyDescent="0.2">
      <c r="A38" s="32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30"/>
      <c r="P38" s="95" t="s">
        <v>72</v>
      </c>
      <c r="Q38" s="153" t="str">
        <f>IF(ISBLANK($P38),"",Settings!$B$29)</f>
        <v>$</v>
      </c>
      <c r="R38" s="154">
        <v>0</v>
      </c>
      <c r="S38" s="83"/>
      <c r="T38" s="150" t="s">
        <v>79</v>
      </c>
      <c r="U38" s="80" t="s">
        <v>77</v>
      </c>
      <c r="V38" s="80"/>
      <c r="W38" s="80"/>
      <c r="X38" s="83"/>
      <c r="Y38" s="83"/>
    </row>
    <row r="39" spans="1:25" ht="18" customHeight="1" x14ac:dyDescent="0.2">
      <c r="A39" s="331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32"/>
      <c r="P39" s="102" t="s">
        <v>34</v>
      </c>
      <c r="Q39" s="153" t="str">
        <f>IF(ISBLANK($P39),"",Settings!$B$29)</f>
        <v>$</v>
      </c>
      <c r="R39" s="155">
        <v>0</v>
      </c>
      <c r="S39" s="83"/>
      <c r="T39" s="150" t="s">
        <v>79</v>
      </c>
      <c r="U39" s="80" t="s">
        <v>78</v>
      </c>
      <c r="V39" s="80"/>
      <c r="W39" s="80"/>
      <c r="X39" s="83"/>
      <c r="Y39" s="83"/>
    </row>
    <row r="40" spans="1:25" ht="18" customHeight="1" x14ac:dyDescent="0.2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5"/>
      <c r="P40" s="96" t="s">
        <v>11</v>
      </c>
      <c r="Q40" s="156" t="str">
        <f>IF(ISBLANK($P40),"",Settings!$B$29)</f>
        <v>$</v>
      </c>
      <c r="R40" s="157">
        <f>SUM($R$35-$R$39,$R$37,$R$38)</f>
        <v>890</v>
      </c>
      <c r="S40" s="83"/>
      <c r="T40" s="83"/>
      <c r="U40" s="83"/>
      <c r="V40" s="83"/>
      <c r="W40" s="83"/>
      <c r="X40" s="83"/>
      <c r="Y40" s="83"/>
    </row>
    <row r="41" spans="1:25" x14ac:dyDescent="0.2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P41" s="298" t="s">
        <v>80</v>
      </c>
      <c r="Q41" s="298"/>
      <c r="R41" s="298"/>
      <c r="S41" s="83"/>
      <c r="T41" s="83"/>
      <c r="U41" s="83"/>
      <c r="V41" s="83"/>
      <c r="W41" s="83"/>
      <c r="X41" s="83"/>
      <c r="Y41" s="83"/>
    </row>
    <row r="42" spans="1:25" s="160" customFormat="1" ht="18" customHeight="1" x14ac:dyDescent="0.2">
      <c r="A42" s="104" t="s">
        <v>16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P42" s="309" t="str">
        <f>Settings!$B$5</f>
        <v>My Company name</v>
      </c>
      <c r="Q42" s="309"/>
      <c r="R42" s="309"/>
      <c r="S42" s="88"/>
      <c r="T42" s="88"/>
      <c r="U42" s="88"/>
      <c r="V42" s="88"/>
      <c r="W42" s="88"/>
      <c r="X42" s="88"/>
      <c r="Y42" s="88"/>
    </row>
    <row r="43" spans="1:25" ht="18" customHeight="1" x14ac:dyDescent="0.2">
      <c r="A43" s="310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</row>
    <row r="44" spans="1:25" ht="18" customHeight="1" x14ac:dyDescent="0.2">
      <c r="A44" s="26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</row>
    <row r="45" spans="1:25" ht="18" customHeight="1" x14ac:dyDescent="0.2">
      <c r="A45" s="30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</row>
  </sheetData>
  <mergeCells count="77">
    <mergeCell ref="Q36:R36"/>
    <mergeCell ref="P41:R41"/>
    <mergeCell ref="U16:Y17"/>
    <mergeCell ref="U18:Y22"/>
    <mergeCell ref="A35:N35"/>
    <mergeCell ref="Q23:R23"/>
    <mergeCell ref="Q22:R22"/>
    <mergeCell ref="B25:N25"/>
    <mergeCell ref="B26:N26"/>
    <mergeCell ref="B22:N22"/>
    <mergeCell ref="A39:N39"/>
    <mergeCell ref="A40:N40"/>
    <mergeCell ref="A37:N37"/>
    <mergeCell ref="A41:N41"/>
    <mergeCell ref="A4:D4"/>
    <mergeCell ref="A45:R45"/>
    <mergeCell ref="A44:R44"/>
    <mergeCell ref="P42:R42"/>
    <mergeCell ref="A43:R43"/>
    <mergeCell ref="B19:N19"/>
    <mergeCell ref="F10:H10"/>
    <mergeCell ref="F11:H11"/>
    <mergeCell ref="F12:H12"/>
    <mergeCell ref="F13:H13"/>
    <mergeCell ref="A36:N36"/>
    <mergeCell ref="A38:N38"/>
    <mergeCell ref="B20:N20"/>
    <mergeCell ref="B23:N23"/>
    <mergeCell ref="B32:N32"/>
    <mergeCell ref="Q21:R21"/>
    <mergeCell ref="Q24:R24"/>
    <mergeCell ref="B27:N27"/>
    <mergeCell ref="Q32:R32"/>
    <mergeCell ref="B15:N15"/>
    <mergeCell ref="B16:N16"/>
    <mergeCell ref="B17:N17"/>
    <mergeCell ref="B18:N18"/>
    <mergeCell ref="Q25:R25"/>
    <mergeCell ref="Q26:R26"/>
    <mergeCell ref="Q27:R27"/>
    <mergeCell ref="Q28:R28"/>
    <mergeCell ref="B33:N33"/>
    <mergeCell ref="Q16:R16"/>
    <mergeCell ref="Q17:R17"/>
    <mergeCell ref="Q18:R18"/>
    <mergeCell ref="Q19:R19"/>
    <mergeCell ref="Q20:R20"/>
    <mergeCell ref="F9:H9"/>
    <mergeCell ref="Q29:R29"/>
    <mergeCell ref="Q30:R30"/>
    <mergeCell ref="Q31:R31"/>
    <mergeCell ref="B31:N31"/>
    <mergeCell ref="B28:N28"/>
    <mergeCell ref="B29:N29"/>
    <mergeCell ref="B30:N30"/>
    <mergeCell ref="B21:N21"/>
    <mergeCell ref="B24:N24"/>
    <mergeCell ref="M11:N11"/>
    <mergeCell ref="Q33:R33"/>
    <mergeCell ref="Q15:R15"/>
    <mergeCell ref="A8:D8"/>
    <mergeCell ref="A9:D9"/>
    <mergeCell ref="A10:D10"/>
    <mergeCell ref="A11:D11"/>
    <mergeCell ref="A12:D12"/>
    <mergeCell ref="A13:D13"/>
    <mergeCell ref="F8:I8"/>
    <mergeCell ref="M12:N12"/>
    <mergeCell ref="M13:N13"/>
    <mergeCell ref="Q8:R8"/>
    <mergeCell ref="Q9:R9"/>
    <mergeCell ref="Q10:R10"/>
    <mergeCell ref="Q11:R11"/>
    <mergeCell ref="Q12:R12"/>
    <mergeCell ref="M8:N8"/>
    <mergeCell ref="M9:N9"/>
    <mergeCell ref="M10:N10"/>
  </mergeCells>
  <phoneticPr fontId="1" type="noConversion"/>
  <conditionalFormatting sqref="R1 O1">
    <cfRule type="expression" dxfId="32" priority="1" stopIfTrue="1">
      <formula>IF($S$2="No Color",TRUE,FALSE)</formula>
    </cfRule>
    <cfRule type="expression" dxfId="31" priority="2" stopIfTrue="1">
      <formula>IF($S$2="Red",TRUE,FALSE)</formula>
    </cfRule>
    <cfRule type="expression" dxfId="30" priority="3" stopIfTrue="1">
      <formula>IF($S$2="Green",TRUE,FALSE)</formula>
    </cfRule>
  </conditionalFormatting>
  <conditionalFormatting sqref="A43:R43">
    <cfRule type="expression" dxfId="29" priority="4" stopIfTrue="1">
      <formula>IF($S$2="No Color",TRUE,FALSE)</formula>
    </cfRule>
    <cfRule type="expression" dxfId="28" priority="5" stopIfTrue="1">
      <formula>IF($S$2="Red",TRUE,FALSE)</formula>
    </cfRule>
    <cfRule type="expression" dxfId="27" priority="6" stopIfTrue="1">
      <formula>IF($S$2="Green",TRUE,FALSE)</formula>
    </cfRule>
  </conditionalFormatting>
  <conditionalFormatting sqref="A8:D8 F8:I8">
    <cfRule type="expression" dxfId="26" priority="7" stopIfTrue="1">
      <formula>IF($S$2="No Color",TRUE,FALSE)</formula>
    </cfRule>
    <cfRule type="expression" dxfId="25" priority="8" stopIfTrue="1">
      <formula>IF($S$2="Red",TRUE,FALSE)</formula>
    </cfRule>
    <cfRule type="expression" dxfId="24" priority="9" stopIfTrue="1">
      <formula>IF($S$2="Green",TRUE,FALSE)</formula>
    </cfRule>
  </conditionalFormatting>
  <conditionalFormatting sqref="K8:L13 A35:N35">
    <cfRule type="expression" dxfId="23" priority="10" stopIfTrue="1">
      <formula>IF($S$2="No Color",TRUE,FALSE)</formula>
    </cfRule>
    <cfRule type="expression" dxfId="22" priority="11" stopIfTrue="1">
      <formula>IF($S$2="Red",TRUE,FALSE)</formula>
    </cfRule>
    <cfRule type="expression" dxfId="21" priority="12" stopIfTrue="1">
      <formula>IF($S$2="Green",TRUE,FALSE)</formula>
    </cfRule>
  </conditionalFormatting>
  <conditionalFormatting sqref="A15:R15">
    <cfRule type="expression" dxfId="20" priority="13" stopIfTrue="1">
      <formula>IF($S$2="No Color",TRUE,FALSE)</formula>
    </cfRule>
    <cfRule type="expression" dxfId="19" priority="14" stopIfTrue="1">
      <formula>IF($S$2="Red",TRUE,FALSE)</formula>
    </cfRule>
    <cfRule type="expression" dxfId="18" priority="15" stopIfTrue="1">
      <formula>IF($S$2="Green",TRUE,FALSE)</formula>
    </cfRule>
  </conditionalFormatting>
  <conditionalFormatting sqref="A33:R33">
    <cfRule type="expression" dxfId="17" priority="16" stopIfTrue="1">
      <formula>IF($S$2="No Color",TRUE,FALSE)</formula>
    </cfRule>
    <cfRule type="expression" dxfId="16" priority="17" stopIfTrue="1">
      <formula>IF($S$2="Red",TRUE,FALSE)</formula>
    </cfRule>
    <cfRule type="expression" dxfId="15" priority="18" stopIfTrue="1">
      <formula>IF($S$2="Green",TRUE,FALSE)</formula>
    </cfRule>
  </conditionalFormatting>
  <conditionalFormatting sqref="A16:R16">
    <cfRule type="expression" dxfId="14" priority="19" stopIfTrue="1">
      <formula>IF($S$2="No Color",TRUE,FALSE)</formula>
    </cfRule>
    <cfRule type="expression" dxfId="13" priority="20" stopIfTrue="1">
      <formula>IF($S$2="Red",TRUE,FALSE)</formula>
    </cfRule>
    <cfRule type="expression" dxfId="12" priority="21" stopIfTrue="1">
      <formula>IF($S$2="Green",TRUE,FALSE)</formula>
    </cfRule>
  </conditionalFormatting>
  <conditionalFormatting sqref="A17:R32">
    <cfRule type="expression" dxfId="11" priority="22" stopIfTrue="1">
      <formula>IF($S$2="No Color",TRUE,FALSE)</formula>
    </cfRule>
    <cfRule type="expression" dxfId="10" priority="23" stopIfTrue="1">
      <formula>IF($S$2="Red",TRUE,FALSE)</formula>
    </cfRule>
    <cfRule type="expression" dxfId="9" priority="24" stopIfTrue="1">
      <formula>IF($S$2="Green",TRUE,FALSE)</formula>
    </cfRule>
  </conditionalFormatting>
  <conditionalFormatting sqref="A37:N39">
    <cfRule type="expression" dxfId="8" priority="25" stopIfTrue="1">
      <formula>IF($S$2="No Color",TRUE,FALSE)</formula>
    </cfRule>
    <cfRule type="expression" dxfId="7" priority="26" stopIfTrue="1">
      <formula>IF($S$2="Red",TRUE,FALSE)</formula>
    </cfRule>
    <cfRule type="expression" dxfId="6" priority="27" stopIfTrue="1">
      <formula>IF($S$2="Green",TRUE,FALSE)</formula>
    </cfRule>
  </conditionalFormatting>
  <conditionalFormatting sqref="A36:N36">
    <cfRule type="expression" dxfId="5" priority="28" stopIfTrue="1">
      <formula>IF($S$2="No Color",TRUE,FALSE)</formula>
    </cfRule>
    <cfRule type="expression" dxfId="4" priority="29" stopIfTrue="1">
      <formula>IF($S$2="Red",TRUE,FALSE)</formula>
    </cfRule>
    <cfRule type="expression" dxfId="3" priority="30" stopIfTrue="1">
      <formula>IF($S$2="Green",TRUE,FALSE)</formula>
    </cfRule>
  </conditionalFormatting>
  <conditionalFormatting sqref="A40:N40">
    <cfRule type="expression" dxfId="2" priority="31" stopIfTrue="1">
      <formula>IF($S$2="No Color",TRUE,FALSE)</formula>
    </cfRule>
    <cfRule type="expression" dxfId="1" priority="32" stopIfTrue="1">
      <formula>IF($S$2="Red",TRUE,FALSE)</formula>
    </cfRule>
    <cfRule type="expression" dxfId="0" priority="33" stopIfTrue="1">
      <formula>IF($S$2="Green",TRUE,FALSE)</formula>
    </cfRule>
  </conditionalFormatting>
  <dataValidations count="5">
    <dataValidation allowBlank="1" showInputMessage="1" showErrorMessage="1" prompt="Enter the Payment Due Date, by default using 30 days from date of issue." sqref="Q12:R12"/>
    <dataValidation allowBlank="1" showInputMessage="1" showErrorMessage="1" prompt="Enter the Purchase Order Number when or if applicable" sqref="Q11:R11"/>
    <dataValidation allowBlank="1" showInputMessage="1" showErrorMessage="1" prompt="Enter the Customer ID when or if applicable" sqref="Q10:R10"/>
    <dataValidation allowBlank="1" showInputMessage="1" showErrorMessage="1" prompt="Enter the invoice number" sqref="Q9:R9"/>
    <dataValidation allowBlank="1" showInputMessage="1" showErrorMessage="1" prompt="Enter the invoice date, currently using =TODAY() to display today's date automatically" sqref="Q8:R8"/>
  </dataValidations>
  <printOptions horizontalCentered="1"/>
  <pageMargins left="0.19685039370078741" right="0.19685039370078741" top="0.19685039370078741" bottom="0.19685039370078741" header="0.51181102362204722" footer="0.31496062992125984"/>
  <pageSetup paperSize="9" scale="8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M2" sqref="M2"/>
    </sheetView>
  </sheetViews>
  <sheetFormatPr defaultRowHeight="12.75" customHeight="1" x14ac:dyDescent="0.2"/>
  <cols>
    <col min="1" max="8" width="9.140625" style="177"/>
    <col min="9" max="9" width="35.42578125" style="177" customWidth="1"/>
    <col min="10" max="16384" width="9.140625" style="177"/>
  </cols>
  <sheetData>
    <row r="1" spans="1:21" ht="30" customHeight="1" x14ac:dyDescent="0.5">
      <c r="A1" s="343" t="s">
        <v>81</v>
      </c>
      <c r="B1" s="343"/>
      <c r="C1" s="343"/>
      <c r="D1" s="343"/>
      <c r="E1" s="343"/>
      <c r="F1" s="343"/>
      <c r="G1" s="343"/>
      <c r="H1" s="343"/>
      <c r="I1" s="343"/>
      <c r="J1" s="175"/>
      <c r="K1" s="175"/>
      <c r="L1" s="175"/>
      <c r="M1" s="176"/>
      <c r="N1" s="176"/>
      <c r="O1" s="176"/>
      <c r="P1" s="176"/>
      <c r="Q1" s="176"/>
      <c r="T1" s="178"/>
      <c r="U1" s="178"/>
    </row>
    <row r="2" spans="1:21" x14ac:dyDescent="0.2">
      <c r="A2" s="179"/>
      <c r="B2" s="179"/>
      <c r="C2" s="179"/>
      <c r="D2" s="179"/>
      <c r="E2" s="179"/>
      <c r="F2" s="179"/>
      <c r="G2" s="179"/>
      <c r="H2" s="179"/>
      <c r="I2" s="180"/>
      <c r="J2" s="179"/>
      <c r="K2" s="179"/>
      <c r="L2" s="179"/>
    </row>
    <row r="3" spans="1:21" x14ac:dyDescent="0.2">
      <c r="A3" s="181"/>
      <c r="B3" s="181"/>
      <c r="H3" s="344" t="str">
        <f ca="1">"© "&amp;YEAR(TODAY())&amp;" Spreadsheet123 LTD. All rights reserved"</f>
        <v>© 2014 Spreadsheet123 LTD. All rights reserved</v>
      </c>
      <c r="I3" s="344"/>
    </row>
    <row r="4" spans="1:21" ht="5.0999999999999996" customHeight="1" x14ac:dyDescent="0.2"/>
    <row r="5" spans="1:21" ht="15" x14ac:dyDescent="0.25">
      <c r="A5" s="341" t="s">
        <v>20</v>
      </c>
      <c r="B5" s="341"/>
      <c r="C5" s="341"/>
      <c r="D5" s="341"/>
      <c r="E5" s="341"/>
      <c r="F5" s="341"/>
      <c r="G5" s="341"/>
      <c r="H5" s="341"/>
      <c r="I5" s="341"/>
    </row>
    <row r="6" spans="1:21" x14ac:dyDescent="0.2">
      <c r="A6" s="342" t="s">
        <v>82</v>
      </c>
      <c r="B6" s="342"/>
      <c r="C6" s="342"/>
      <c r="D6" s="342"/>
      <c r="E6" s="342"/>
      <c r="F6" s="342"/>
      <c r="G6" s="342"/>
      <c r="H6" s="342"/>
      <c r="I6" s="342"/>
    </row>
    <row r="7" spans="1:21" x14ac:dyDescent="0.2">
      <c r="A7" s="339" t="s">
        <v>83</v>
      </c>
      <c r="B7" s="339"/>
      <c r="C7" s="339"/>
      <c r="D7" s="339"/>
      <c r="E7" s="339"/>
      <c r="F7" s="339"/>
      <c r="G7" s="339"/>
      <c r="H7" s="339"/>
      <c r="I7" s="339"/>
    </row>
    <row r="8" spans="1:21" x14ac:dyDescent="0.2">
      <c r="A8" s="182" t="s">
        <v>84</v>
      </c>
      <c r="B8" s="182"/>
      <c r="C8" s="182"/>
      <c r="D8" s="182"/>
      <c r="E8" s="182"/>
      <c r="F8" s="182"/>
      <c r="G8" s="182"/>
      <c r="H8" s="182"/>
      <c r="I8" s="182"/>
    </row>
    <row r="9" spans="1:21" x14ac:dyDescent="0.2">
      <c r="A9" s="339"/>
      <c r="B9" s="339"/>
      <c r="C9" s="339"/>
      <c r="D9" s="339"/>
      <c r="E9" s="339"/>
      <c r="F9" s="339"/>
      <c r="G9" s="339"/>
      <c r="H9" s="339"/>
      <c r="I9" s="339"/>
    </row>
    <row r="10" spans="1:21" x14ac:dyDescent="0.2">
      <c r="A10" s="339" t="s">
        <v>85</v>
      </c>
      <c r="B10" s="339"/>
      <c r="C10" s="339"/>
      <c r="D10" s="339"/>
      <c r="E10" s="339"/>
      <c r="F10" s="339"/>
      <c r="G10" s="339"/>
      <c r="H10" s="339"/>
      <c r="I10" s="339"/>
    </row>
    <row r="11" spans="1:21" x14ac:dyDescent="0.2">
      <c r="A11" s="339" t="s">
        <v>86</v>
      </c>
      <c r="B11" s="339"/>
      <c r="C11" s="339"/>
      <c r="D11" s="339"/>
      <c r="E11" s="339"/>
      <c r="F11" s="339"/>
      <c r="G11" s="339"/>
      <c r="H11" s="339"/>
      <c r="I11" s="339"/>
    </row>
    <row r="12" spans="1:21" x14ac:dyDescent="0.2">
      <c r="A12" s="182"/>
      <c r="B12" s="182"/>
      <c r="C12" s="182"/>
      <c r="D12" s="182"/>
      <c r="E12" s="182"/>
      <c r="F12" s="182"/>
      <c r="G12" s="182"/>
      <c r="H12" s="182"/>
      <c r="I12" s="182"/>
    </row>
    <row r="13" spans="1:21" ht="15" x14ac:dyDescent="0.25">
      <c r="A13" s="341" t="s">
        <v>21</v>
      </c>
      <c r="B13" s="341"/>
      <c r="C13" s="341"/>
      <c r="D13" s="341"/>
      <c r="E13" s="341"/>
      <c r="F13" s="341"/>
      <c r="G13" s="341"/>
      <c r="H13" s="341"/>
      <c r="I13" s="341"/>
    </row>
    <row r="14" spans="1:21" x14ac:dyDescent="0.2">
      <c r="A14" s="339" t="s">
        <v>22</v>
      </c>
      <c r="B14" s="339"/>
      <c r="C14" s="339"/>
      <c r="D14" s="339"/>
      <c r="E14" s="339"/>
      <c r="F14" s="339"/>
      <c r="G14" s="339"/>
      <c r="H14" s="339"/>
      <c r="I14" s="339"/>
    </row>
    <row r="15" spans="1:21" x14ac:dyDescent="0.2">
      <c r="A15" s="339" t="s">
        <v>23</v>
      </c>
      <c r="B15" s="339"/>
      <c r="C15" s="339"/>
      <c r="D15" s="339"/>
      <c r="E15" s="339"/>
      <c r="F15" s="339"/>
      <c r="G15" s="339"/>
      <c r="H15" s="339"/>
      <c r="I15" s="339"/>
    </row>
    <row r="16" spans="1:21" x14ac:dyDescent="0.2">
      <c r="A16" s="182"/>
      <c r="B16" s="182"/>
      <c r="C16" s="182"/>
      <c r="D16" s="182"/>
      <c r="E16" s="182"/>
      <c r="F16" s="182"/>
      <c r="G16" s="182"/>
      <c r="H16" s="182"/>
      <c r="I16" s="182"/>
    </row>
    <row r="17" spans="1:9" ht="15" x14ac:dyDescent="0.25">
      <c r="A17" s="341" t="s">
        <v>24</v>
      </c>
      <c r="B17" s="341"/>
      <c r="C17" s="341"/>
      <c r="D17" s="341"/>
      <c r="E17" s="341"/>
      <c r="F17" s="341"/>
      <c r="G17" s="341"/>
      <c r="H17" s="341"/>
      <c r="I17" s="341"/>
    </row>
    <row r="18" spans="1:9" x14ac:dyDescent="0.2">
      <c r="A18" s="339" t="s">
        <v>87</v>
      </c>
      <c r="B18" s="339"/>
      <c r="C18" s="339"/>
      <c r="D18" s="339"/>
      <c r="E18" s="339"/>
      <c r="F18" s="339"/>
      <c r="G18" s="339"/>
      <c r="H18" s="339"/>
      <c r="I18" s="339"/>
    </row>
    <row r="19" spans="1:9" x14ac:dyDescent="0.2">
      <c r="A19" s="183" t="s">
        <v>88</v>
      </c>
      <c r="B19" s="182"/>
      <c r="C19" s="182"/>
      <c r="D19" s="182"/>
      <c r="E19" s="182"/>
      <c r="F19" s="182"/>
      <c r="G19" s="182"/>
      <c r="H19" s="182"/>
      <c r="I19" s="182"/>
    </row>
    <row r="20" spans="1:9" x14ac:dyDescent="0.2">
      <c r="A20" s="339" t="s">
        <v>89</v>
      </c>
      <c r="B20" s="339"/>
      <c r="C20" s="339"/>
      <c r="D20" s="339"/>
      <c r="E20" s="339"/>
      <c r="F20" s="339"/>
      <c r="G20" s="339"/>
      <c r="H20" s="339"/>
      <c r="I20" s="339"/>
    </row>
    <row r="21" spans="1:9" x14ac:dyDescent="0.2">
      <c r="A21" s="339" t="s">
        <v>90</v>
      </c>
      <c r="B21" s="339"/>
      <c r="C21" s="339"/>
      <c r="D21" s="339"/>
      <c r="E21" s="339"/>
      <c r="F21" s="339"/>
      <c r="G21" s="339"/>
      <c r="H21" s="339"/>
      <c r="I21" s="339"/>
    </row>
    <row r="22" spans="1:9" x14ac:dyDescent="0.2">
      <c r="A22" s="339" t="s">
        <v>91</v>
      </c>
      <c r="B22" s="339"/>
      <c r="C22" s="339"/>
      <c r="D22" s="339"/>
      <c r="E22" s="339"/>
      <c r="F22" s="339"/>
      <c r="G22" s="339"/>
      <c r="H22" s="339"/>
      <c r="I22" s="339"/>
    </row>
    <row r="23" spans="1:9" ht="15" x14ac:dyDescent="0.25">
      <c r="A23" s="345" t="s">
        <v>92</v>
      </c>
      <c r="B23" s="345"/>
      <c r="C23" s="345"/>
      <c r="D23" s="345"/>
      <c r="E23" s="345"/>
      <c r="F23" s="345"/>
      <c r="G23" s="345"/>
      <c r="H23" s="345"/>
      <c r="I23" s="345"/>
    </row>
    <row r="24" spans="1:9" ht="15" x14ac:dyDescent="0.25">
      <c r="A24" s="345" t="s">
        <v>93</v>
      </c>
      <c r="B24" s="345"/>
      <c r="C24" s="345"/>
      <c r="D24" s="345"/>
      <c r="E24" s="345"/>
      <c r="F24" s="345"/>
      <c r="G24" s="345"/>
      <c r="H24" s="345"/>
      <c r="I24" s="345"/>
    </row>
    <row r="25" spans="1:9" ht="15" x14ac:dyDescent="0.25">
      <c r="A25" s="184" t="s">
        <v>94</v>
      </c>
      <c r="B25" s="184"/>
      <c r="C25" s="184"/>
      <c r="D25" s="184"/>
      <c r="E25" s="184"/>
      <c r="F25" s="184"/>
      <c r="G25" s="184"/>
      <c r="H25" s="184"/>
      <c r="I25" s="184"/>
    </row>
    <row r="26" spans="1:9" ht="15" x14ac:dyDescent="0.25">
      <c r="A26" s="184" t="s">
        <v>95</v>
      </c>
      <c r="B26" s="184"/>
      <c r="C26" s="184"/>
      <c r="D26" s="184"/>
      <c r="E26" s="184"/>
      <c r="F26" s="184"/>
      <c r="G26" s="184"/>
      <c r="H26" s="184"/>
      <c r="I26" s="184"/>
    </row>
    <row r="27" spans="1:9" ht="15" x14ac:dyDescent="0.25">
      <c r="A27" s="184" t="s">
        <v>96</v>
      </c>
      <c r="B27" s="184"/>
      <c r="C27" s="184"/>
      <c r="D27" s="184"/>
      <c r="E27" s="184"/>
      <c r="F27" s="184"/>
      <c r="G27" s="184"/>
      <c r="H27" s="184"/>
      <c r="I27" s="184"/>
    </row>
    <row r="28" spans="1:9" x14ac:dyDescent="0.2">
      <c r="A28" s="182"/>
      <c r="B28" s="182"/>
      <c r="C28" s="182"/>
      <c r="D28" s="182"/>
      <c r="E28" s="182"/>
      <c r="F28" s="182"/>
      <c r="G28" s="182"/>
      <c r="H28" s="182"/>
      <c r="I28" s="182"/>
    </row>
    <row r="29" spans="1:9" ht="15" x14ac:dyDescent="0.25">
      <c r="A29" s="341" t="s">
        <v>97</v>
      </c>
      <c r="B29" s="341"/>
      <c r="C29" s="341"/>
      <c r="D29" s="341"/>
      <c r="E29" s="341"/>
      <c r="F29" s="341"/>
      <c r="G29" s="341"/>
      <c r="H29" s="341"/>
      <c r="I29" s="341"/>
    </row>
    <row r="30" spans="1:9" ht="15" customHeight="1" x14ac:dyDescent="0.2">
      <c r="A30" s="340" t="s">
        <v>98</v>
      </c>
      <c r="B30" s="340"/>
      <c r="C30" s="340"/>
      <c r="D30" s="340"/>
      <c r="E30" s="340"/>
      <c r="F30" s="340"/>
      <c r="G30" s="340"/>
      <c r="H30" s="340"/>
      <c r="I30" s="340"/>
    </row>
    <row r="31" spans="1:9" ht="15" customHeight="1" x14ac:dyDescent="0.2">
      <c r="A31" s="340" t="s">
        <v>99</v>
      </c>
      <c r="B31" s="340"/>
      <c r="C31" s="340"/>
      <c r="D31" s="340"/>
      <c r="E31" s="340"/>
      <c r="F31" s="340"/>
      <c r="G31" s="340"/>
      <c r="H31" s="340"/>
      <c r="I31" s="340"/>
    </row>
    <row r="32" spans="1:9" x14ac:dyDescent="0.2">
      <c r="A32" s="340" t="s">
        <v>100</v>
      </c>
      <c r="B32" s="339"/>
      <c r="C32" s="339"/>
      <c r="D32" s="339"/>
      <c r="E32" s="339"/>
      <c r="F32" s="339"/>
      <c r="G32" s="339"/>
      <c r="H32" s="339"/>
      <c r="I32" s="339"/>
    </row>
    <row r="33" spans="1:9" x14ac:dyDescent="0.2">
      <c r="A33" s="340" t="s">
        <v>101</v>
      </c>
      <c r="B33" s="340"/>
      <c r="C33" s="340"/>
      <c r="D33" s="340"/>
      <c r="E33" s="340"/>
      <c r="F33" s="340"/>
      <c r="G33" s="340"/>
      <c r="H33" s="340"/>
      <c r="I33" s="340"/>
    </row>
    <row r="34" spans="1:9" x14ac:dyDescent="0.2">
      <c r="A34" s="182"/>
      <c r="B34" s="182"/>
      <c r="C34" s="182"/>
      <c r="D34" s="182"/>
      <c r="E34" s="182"/>
      <c r="F34" s="182"/>
      <c r="G34" s="182"/>
      <c r="H34" s="182"/>
      <c r="I34" s="182"/>
    </row>
    <row r="35" spans="1:9" ht="15" x14ac:dyDescent="0.25">
      <c r="A35" s="341" t="s">
        <v>102</v>
      </c>
      <c r="B35" s="341"/>
      <c r="C35" s="341"/>
      <c r="D35" s="341"/>
      <c r="E35" s="341"/>
      <c r="F35" s="341"/>
      <c r="G35" s="341"/>
      <c r="H35" s="341"/>
      <c r="I35" s="341"/>
    </row>
    <row r="36" spans="1:9" ht="15" x14ac:dyDescent="0.25">
      <c r="A36" s="339" t="s">
        <v>103</v>
      </c>
      <c r="B36" s="339"/>
      <c r="C36" s="339"/>
      <c r="D36" s="339"/>
      <c r="E36" s="339"/>
      <c r="F36" s="339"/>
      <c r="G36" s="339"/>
      <c r="H36" s="339"/>
      <c r="I36" s="339"/>
    </row>
    <row r="37" spans="1:9" x14ac:dyDescent="0.2">
      <c r="A37" s="339" t="s">
        <v>104</v>
      </c>
      <c r="B37" s="339"/>
      <c r="C37" s="339"/>
      <c r="D37" s="339"/>
      <c r="E37" s="339"/>
      <c r="F37" s="339"/>
      <c r="G37" s="339"/>
      <c r="H37" s="339"/>
      <c r="I37" s="339"/>
    </row>
    <row r="38" spans="1:9" x14ac:dyDescent="0.2">
      <c r="A38" s="182"/>
      <c r="B38" s="182"/>
      <c r="C38" s="182"/>
      <c r="D38" s="182"/>
      <c r="E38" s="182"/>
      <c r="F38" s="182"/>
      <c r="G38" s="182"/>
      <c r="H38" s="182"/>
      <c r="I38" s="182"/>
    </row>
    <row r="39" spans="1:9" ht="15" x14ac:dyDescent="0.25">
      <c r="A39" s="341" t="s">
        <v>105</v>
      </c>
      <c r="B39" s="341"/>
      <c r="C39" s="341"/>
      <c r="D39" s="341"/>
      <c r="E39" s="341"/>
      <c r="F39" s="341"/>
      <c r="G39" s="341"/>
      <c r="H39" s="341"/>
      <c r="I39" s="341"/>
    </row>
    <row r="40" spans="1:9" x14ac:dyDescent="0.2">
      <c r="A40" s="339" t="s">
        <v>106</v>
      </c>
      <c r="B40" s="339"/>
      <c r="C40" s="339"/>
      <c r="D40" s="339"/>
      <c r="E40" s="339"/>
      <c r="F40" s="339"/>
      <c r="G40" s="339"/>
      <c r="H40" s="339"/>
      <c r="I40" s="339"/>
    </row>
    <row r="41" spans="1:9" x14ac:dyDescent="0.2">
      <c r="A41" s="339" t="s">
        <v>107</v>
      </c>
      <c r="B41" s="339"/>
      <c r="C41" s="339"/>
      <c r="D41" s="339"/>
      <c r="E41" s="339"/>
      <c r="F41" s="339"/>
      <c r="G41" s="339"/>
      <c r="H41" s="339"/>
      <c r="I41" s="339"/>
    </row>
    <row r="42" spans="1:9" x14ac:dyDescent="0.2">
      <c r="A42" s="339" t="s">
        <v>108</v>
      </c>
      <c r="B42" s="339"/>
      <c r="C42" s="339"/>
      <c r="D42" s="339"/>
      <c r="E42" s="339"/>
      <c r="F42" s="339"/>
      <c r="G42" s="339"/>
      <c r="H42" s="339"/>
      <c r="I42" s="339"/>
    </row>
    <row r="43" spans="1:9" x14ac:dyDescent="0.2">
      <c r="A43" s="339" t="s">
        <v>109</v>
      </c>
      <c r="B43" s="339"/>
      <c r="C43" s="339"/>
      <c r="D43" s="339"/>
      <c r="E43" s="339"/>
      <c r="F43" s="339"/>
      <c r="G43" s="339"/>
      <c r="H43" s="339"/>
      <c r="I43" s="339"/>
    </row>
    <row r="44" spans="1:9" x14ac:dyDescent="0.2">
      <c r="A44" s="339" t="s">
        <v>110</v>
      </c>
      <c r="B44" s="339"/>
      <c r="C44" s="339"/>
      <c r="D44" s="339"/>
      <c r="E44" s="339"/>
      <c r="F44" s="339"/>
      <c r="G44" s="339"/>
      <c r="H44" s="339"/>
      <c r="I44" s="339"/>
    </row>
    <row r="45" spans="1:9" x14ac:dyDescent="0.2">
      <c r="A45" s="339" t="s">
        <v>111</v>
      </c>
      <c r="B45" s="339"/>
      <c r="C45" s="339"/>
      <c r="D45" s="339"/>
      <c r="E45" s="339"/>
      <c r="F45" s="339"/>
      <c r="G45" s="339"/>
      <c r="H45" s="339"/>
      <c r="I45" s="339"/>
    </row>
    <row r="46" spans="1:9" x14ac:dyDescent="0.2">
      <c r="A46" s="339" t="s">
        <v>112</v>
      </c>
      <c r="B46" s="339"/>
      <c r="C46" s="339"/>
      <c r="D46" s="339"/>
      <c r="E46" s="339"/>
      <c r="F46" s="339"/>
      <c r="G46" s="339"/>
      <c r="H46" s="339"/>
      <c r="I46" s="339"/>
    </row>
    <row r="47" spans="1:9" x14ac:dyDescent="0.2">
      <c r="A47" s="339" t="s">
        <v>113</v>
      </c>
      <c r="B47" s="339"/>
      <c r="C47" s="339"/>
      <c r="D47" s="339"/>
      <c r="E47" s="339"/>
      <c r="F47" s="339"/>
      <c r="G47" s="339"/>
      <c r="H47" s="339"/>
      <c r="I47" s="339"/>
    </row>
    <row r="48" spans="1:9" x14ac:dyDescent="0.2">
      <c r="A48" s="182"/>
      <c r="B48" s="182"/>
      <c r="C48" s="182"/>
      <c r="D48" s="182"/>
      <c r="E48" s="182"/>
      <c r="F48" s="182"/>
      <c r="G48" s="182"/>
      <c r="H48" s="182"/>
      <c r="I48" s="182"/>
    </row>
    <row r="49" spans="1:9" s="187" customFormat="1" ht="8.25" x14ac:dyDescent="0.15">
      <c r="A49" s="185" t="s">
        <v>114</v>
      </c>
      <c r="B49" s="186"/>
      <c r="C49" s="186"/>
      <c r="D49" s="186"/>
      <c r="E49" s="186"/>
      <c r="F49" s="186"/>
      <c r="G49" s="186"/>
      <c r="H49" s="186"/>
      <c r="I49" s="186"/>
    </row>
    <row r="50" spans="1:9" s="187" customFormat="1" ht="8.25" x14ac:dyDescent="0.15">
      <c r="A50" s="186" t="s">
        <v>115</v>
      </c>
      <c r="B50" s="186"/>
      <c r="C50" s="186"/>
      <c r="D50" s="186"/>
      <c r="E50" s="186"/>
      <c r="F50" s="186"/>
      <c r="G50" s="186"/>
      <c r="H50" s="186"/>
      <c r="I50" s="186"/>
    </row>
    <row r="51" spans="1:9" s="187" customFormat="1" ht="8.25" x14ac:dyDescent="0.15">
      <c r="A51" s="186" t="s">
        <v>116</v>
      </c>
      <c r="B51" s="186"/>
      <c r="C51" s="186"/>
      <c r="D51" s="186"/>
      <c r="E51" s="186"/>
      <c r="F51" s="186"/>
      <c r="G51" s="186"/>
      <c r="H51" s="186"/>
      <c r="I51" s="186"/>
    </row>
    <row r="52" spans="1:9" x14ac:dyDescent="0.2">
      <c r="A52" s="182"/>
      <c r="B52" s="182"/>
      <c r="C52" s="182"/>
      <c r="D52" s="182"/>
      <c r="E52" s="182"/>
      <c r="F52" s="182"/>
      <c r="G52" s="182"/>
      <c r="H52" s="182"/>
      <c r="I52" s="182"/>
    </row>
    <row r="53" spans="1:9" ht="15" x14ac:dyDescent="0.25">
      <c r="A53" s="341" t="s">
        <v>117</v>
      </c>
      <c r="B53" s="341"/>
      <c r="C53" s="341"/>
      <c r="D53" s="341"/>
      <c r="E53" s="341"/>
      <c r="F53" s="341"/>
      <c r="G53" s="341"/>
      <c r="H53" s="341"/>
      <c r="I53" s="341"/>
    </row>
    <row r="54" spans="1:9" x14ac:dyDescent="0.2">
      <c r="A54" s="339" t="s">
        <v>118</v>
      </c>
      <c r="B54" s="339"/>
      <c r="C54" s="339"/>
      <c r="D54" s="339"/>
      <c r="E54" s="339"/>
      <c r="F54" s="339"/>
      <c r="G54" s="339"/>
      <c r="H54" s="339"/>
      <c r="I54" s="339"/>
    </row>
    <row r="55" spans="1:9" x14ac:dyDescent="0.2">
      <c r="A55" s="182" t="s">
        <v>119</v>
      </c>
      <c r="B55" s="182"/>
      <c r="C55" s="182"/>
      <c r="D55" s="182"/>
      <c r="E55" s="182"/>
      <c r="F55" s="182"/>
      <c r="G55" s="182"/>
      <c r="H55" s="182"/>
      <c r="I55" s="182"/>
    </row>
    <row r="56" spans="1:9" x14ac:dyDescent="0.2">
      <c r="A56" s="182"/>
      <c r="B56" s="182"/>
      <c r="C56" s="182"/>
      <c r="D56" s="182"/>
      <c r="E56" s="182"/>
      <c r="F56" s="182"/>
      <c r="G56" s="182"/>
      <c r="H56" s="182"/>
      <c r="I56" s="182"/>
    </row>
  </sheetData>
  <sheetProtection selectLockedCells="1" selectUnlockedCells="1"/>
  <mergeCells count="37">
    <mergeCell ref="A43:I43"/>
    <mergeCell ref="A45:I45"/>
    <mergeCell ref="A46:I46"/>
    <mergeCell ref="A47:I47"/>
    <mergeCell ref="A53:I53"/>
    <mergeCell ref="A23:I23"/>
    <mergeCell ref="A24:I24"/>
    <mergeCell ref="A29:I29"/>
    <mergeCell ref="A40:I40"/>
    <mergeCell ref="A41:I41"/>
    <mergeCell ref="A42:I42"/>
    <mergeCell ref="A1:I1"/>
    <mergeCell ref="A5:I5"/>
    <mergeCell ref="A7:I7"/>
    <mergeCell ref="A10:I10"/>
    <mergeCell ref="H3:I3"/>
    <mergeCell ref="A22:I22"/>
    <mergeCell ref="A18:I18"/>
    <mergeCell ref="A21:I21"/>
    <mergeCell ref="A9:I9"/>
    <mergeCell ref="A6:I6"/>
    <mergeCell ref="A17:I17"/>
    <mergeCell ref="A20:I20"/>
    <mergeCell ref="A11:I11"/>
    <mergeCell ref="A13:I13"/>
    <mergeCell ref="A14:I14"/>
    <mergeCell ref="A15:I15"/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</mergeCells>
  <phoneticPr fontId="1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Sales Invoice 1</vt:lpstr>
      <vt:lpstr>Sales Invoice 2</vt:lpstr>
      <vt:lpstr>Sales Invoice (Landscape) 1</vt:lpstr>
      <vt:lpstr>Sales Invoice (Landscape) 2</vt:lpstr>
      <vt:lpstr>EULA</vt:lpstr>
      <vt:lpstr>'Sales Invoice (Landscape) 1'!Print_Area</vt:lpstr>
      <vt:lpstr>'Sales Invoice (Landscape) 2'!Print_Area</vt:lpstr>
      <vt:lpstr>'Sales Invoice 1'!Print_Area</vt:lpstr>
      <vt:lpstr>'Sales Invoice 2'!Print_Area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</dc:title>
  <dc:creator>Spreadsheet123.com</dc:creator>
  <dc:description>© 2013 Spreadsheet123.com. All rights reserved</dc:description>
  <cp:lastModifiedBy>Spreadsheet123 Ltd</cp:lastModifiedBy>
  <cp:lastPrinted>2014-05-06T13:22:44Z</cp:lastPrinted>
  <dcterms:created xsi:type="dcterms:W3CDTF">2009-07-28T19:11:35Z</dcterms:created>
  <dcterms:modified xsi:type="dcterms:W3CDTF">2014-05-06T13:43:43Z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1.0.2</vt:lpwstr>
  </property>
</Properties>
</file>