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Bejanishvili\Desktop\"/>
    </mc:Choice>
  </mc:AlternateContent>
  <bookViews>
    <workbookView xWindow="0" yWindow="0" windowWidth="28800" windowHeight="13020"/>
  </bookViews>
  <sheets>
    <sheet name="Calculator" sheetId="1" r:id="rId1"/>
    <sheet name="©" sheetId="2" r:id="rId2"/>
  </sheets>
  <definedNames>
    <definedName name="_xlnm.Print_Area" localSheetId="0">Calculator!$B$2:$D$55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 r="I3" i="2" l="1"/>
  <c r="B42" i="1"/>
  <c r="C50" i="1" l="1"/>
  <c r="C52" i="1" s="1"/>
  <c r="C44" i="1"/>
  <c r="C42" i="1"/>
  <c r="C46" i="1" s="1"/>
  <c r="C48" i="1" s="1"/>
  <c r="B46" i="1"/>
  <c r="C55" i="1" l="1"/>
  <c r="B55" i="1" s="1"/>
</calcChain>
</file>

<file path=xl/sharedStrings.xml><?xml version="1.0" encoding="utf-8"?>
<sst xmlns="http://schemas.openxmlformats.org/spreadsheetml/2006/main" count="70" uniqueCount="70">
  <si>
    <t>Property Value</t>
  </si>
  <si>
    <t>Amount of Loan</t>
  </si>
  <si>
    <t>Loan Interest Rate</t>
  </si>
  <si>
    <t>Loan Period in Years</t>
  </si>
  <si>
    <t>Payment Frequency</t>
  </si>
  <si>
    <t>Monthly</t>
  </si>
  <si>
    <t>Compound Frequency</t>
  </si>
  <si>
    <t>Annual</t>
  </si>
  <si>
    <t>Payment Type</t>
  </si>
  <si>
    <t>End of Period</t>
  </si>
  <si>
    <t>Loan Type</t>
  </si>
  <si>
    <t>Number of Scheduled Payments</t>
  </si>
  <si>
    <t>Legal Fees</t>
  </si>
  <si>
    <t>Number of Months to foreclose</t>
  </si>
  <si>
    <t>Loss of Income During Foreclosure</t>
  </si>
  <si>
    <t>Clean-up Costs</t>
  </si>
  <si>
    <t>Insurance</t>
  </si>
  <si>
    <t>Property Taxes not paid</t>
  </si>
  <si>
    <t>Cost of property sale</t>
  </si>
  <si>
    <t>Sales Price</t>
  </si>
  <si>
    <t xml:space="preserve">Property Sale Cost </t>
  </si>
  <si>
    <t>Foreclosure Risk Calculator</t>
  </si>
  <si>
    <t>Results &amp; Summary</t>
  </si>
  <si>
    <t>Terms</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</si>
  <si>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</si>
  <si>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</si>
  <si>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</si>
  <si>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</si>
  <si>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</si>
  <si>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</si>
  <si>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</si>
  <si>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</si>
  <si>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</si>
  <si>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</si>
  <si>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</si>
  <si>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</si>
  <si>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</si>
  <si>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</si>
  <si>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</si>
  <si>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</si>
  <si>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</si>
  <si>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</si>
  <si>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</si>
  <si>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</si>
  <si>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</si>
  <si>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</si>
  <si>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</si>
  <si>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rFont val="Calibri"/>
        <family val="2"/>
      </rPr>
      <t>Spreadsheet123.com</t>
    </r>
    <r>
      <rPr>
        <sz val="11"/>
        <rFont val="Calibri"/>
        <family val="2"/>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</si>
  <si>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</si>
  <si>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</si>
  <si>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</si>
  <si>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</si>
  <si>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</si>
  <si>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</si>
  <si>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</si>
  <si>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</si>
  <si>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</si>
  <si>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</si>
  <si>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</si>
  <si>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</si>
  <si>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</si>
  <si>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</si>
  <si>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</si>
  <si>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</si>
  <si>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r>
      <t xml:space="preserve">This EULA grants you the right to download this TEMPLATE </t>
    </r>
    <r>
      <rPr>
        <sz val="11"/>
        <color rgb="FFC00000"/>
        <rFont val="Calibri"/>
        <family val="2"/>
      </rPr>
      <t>for your personal use or use within your family</t>
    </r>
    <r>
      <rPr>
        <b/>
        <sz val="10"/>
        <color indexed="16"/>
        <rFont val="Arial"/>
        <family val="2"/>
      </rPr>
      <t>.</t>
    </r>
  </si>
  <si>
    <r>
      <t xml:space="preserve">permission of </t>
    </r>
    <r>
      <rPr>
        <b/>
        <sz val="11"/>
        <color rgb="FFC00000"/>
        <rFont val="Calibri"/>
        <family val="2"/>
      </rPr>
      <t>SPREADSHEET123.COM</t>
    </r>
  </si>
  <si>
    <r>
      <t xml:space="preserve">You may not distribute this </t>
    </r>
    <r>
      <rPr>
        <b/>
        <sz val="11"/>
        <color rgb="FFC00000"/>
        <rFont val="Calibri"/>
        <family val="2"/>
      </rPr>
      <t>TEMPLATE</t>
    </r>
    <r>
      <rPr>
        <sz val="11"/>
        <color rgb="FFC00000"/>
        <rFont val="Calibri"/>
        <family val="2"/>
      </rPr>
      <t xml:space="preserve"> in any stand-alone products that contain only the TEMPLATE, or as part of any other </t>
    </r>
  </si>
  <si>
    <t>Visit Foreclosure Risk Calculator page</t>
  </si>
  <si>
    <t>Repayment</t>
  </si>
  <si>
    <t>Property quick sale discount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</si>
</sst>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409]* #,##0.00_ ;_-[$$-409]* \-#,##0.00\ ;_-[$$-409]* &quot;-&quot;??_ ;_-@_ "/>
    <numFmt numFmtId="166" formatCode="_(&quot;$&quot;* #,##0.00_);_(&quot;$&quot;* \(#,##0.00\);_(&quot;$&quot;* &quot;-&quot;??_);_(@_)"/>
  </numFmts>
  <fonts count="24" x14ac:knownFonts="1">
    <font>
      <sz val="11"/>
      <color theme="1"/>
      <name val="Calibri"/>
      <family val="2"/>
      <scheme val="minor"/>
    </font>
    <font>
      <sz val="11"/>
      <color theme="1"/>
      <name val="Calibri"/>
      <family val="2"/>
      <scheme val="minor"/>
    </font>
    <font>
      <sz val="12"/>
      <color theme="1"/>
      <name val="Calibri"/>
      <family val="2"/>
      <scheme val="minor"/>
    </font>
    <font>
      <sz val="18"/>
      <color theme="0"/>
      <name val="Calibri"/>
      <family val="2"/>
      <scheme val="minor"/>
    </font>
    <font>
      <sz val="14"/>
      <color theme="4" tint="-0.499984740745262"/>
      <name val="Calibri"/>
      <family val="2"/>
      <scheme val="minor"/>
    </font>
    <font>
      <sz val="11"/>
      <color theme="4" tint="-0.499984740745262"/>
      <name val="Calibri"/>
      <family val="2"/>
      <scheme val="minor"/>
    </font>
    <font>
      <sz val="14"/>
      <color theme="1"/>
      <name val="Calibri"/>
      <family val="2"/>
      <scheme val="minor"/>
    </font>
    <font>
      <sz val="24"/>
      <color theme="8" tint="-0.499984740745262"/>
      <name val="Calibri"/>
      <family val="2"/>
      <scheme val="minor"/>
    </font>
    <font>
      <b/>
      <sz val="22"/>
      <name val="Arial"/>
      <family val="2"/>
    </font>
    <font>
      <sz val="18"/>
      <name val="Arial"/>
      <family val="2"/>
    </font>
    <font>
      <b/>
      <sz val="24"/>
      <name val="Calibri"/>
      <family val="2"/>
    </font>
    <font>
      <sz val="11"/>
      <name val="Calibri"/>
      <family val="2"/>
    </font>
    <font>
      <u/>
      <sz val="10"/>
      <color indexed="12"/>
      <name val="Arial"/>
      <family val="2"/>
    </font>
    <font>
      <u/>
      <sz val="10"/>
      <name val="Arial"/>
      <family val="2"/>
    </font>
    <font>
      <sz val="10"/>
      <name val="Arial"/>
      <family val="2"/>
    </font>
    <font>
      <b/>
      <sz val="11"/>
      <name val="Arial"/>
      <family val="2"/>
    </font>
    <font>
      <b/>
      <sz val="10"/>
      <color indexed="16"/>
      <name val="Arial"/>
      <family val="2"/>
    </font>
    <font>
      <b/>
      <sz val="10"/>
      <name val="Arial"/>
      <family val="2"/>
    </font>
    <font>
      <b/>
      <sz val="11"/>
      <name val="Calibri"/>
      <family val="2"/>
    </font>
    <font>
      <sz val="7"/>
      <name val="Verdana"/>
      <family val="2"/>
    </font>
    <font>
      <sz val="7"/>
      <name val="Calibri"/>
      <family val="2"/>
    </font>
    <font>
      <sz val="11"/>
      <color rgb="FFC00000"/>
      <name val="Calibri"/>
      <family val="2"/>
    </font>
    <font>
      <b/>
      <sz val="11"/>
      <color rgb="FFC00000"/>
      <name val="Calibri"/>
      <family val="2"/>
    </font>
    <font>
      <sz val="10"/>
      <color theme="4" tint="-0.499984740745262"/>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8" tint="-0.249977111117893"/>
        <bgColor indexed="64"/>
      </patternFill>
    </fill>
    <fill>
      <patternFill patternType="solid">
        <fgColor indexed="2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ck">
        <color theme="8" tint="-0.499984740745262"/>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64">
    <xf numFmtId="0" fontId="0" fillId="0" borderId="0" xfId="0"/>
    <xf numFmtId="0" fontId="0" fillId="0" borderId="0" xfId="0" applyAlignment="1">
      <alignment vertical="center"/>
    </xf>
    <xf numFmtId="0" fontId="0" fillId="0" borderId="0" xfId="0" applyAlignment="1">
      <alignment horizontal="right" vertical="center"/>
    </xf>
    <xf numFmtId="0" fontId="2" fillId="0" borderId="0" xfId="0" applyFont="1" applyAlignment="1">
      <alignment vertical="center"/>
    </xf>
    <xf numFmtId="0" fontId="0" fillId="3" borderId="0" xfId="0" applyFill="1" applyAlignment="1">
      <alignment vertical="center"/>
    </xf>
    <xf numFmtId="0" fontId="0" fillId="3" borderId="0" xfId="0" applyFill="1" applyAlignment="1">
      <alignment horizontal="right" vertical="center"/>
    </xf>
    <xf numFmtId="0" fontId="2" fillId="3" borderId="0" xfId="0" applyFont="1" applyFill="1" applyAlignment="1">
      <alignment horizontal="left" vertical="center" indent="1"/>
    </xf>
    <xf numFmtId="0" fontId="2" fillId="3" borderId="0" xfId="0" applyFont="1" applyFill="1" applyAlignment="1">
      <alignment vertical="center"/>
    </xf>
    <xf numFmtId="0" fontId="2" fillId="3"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left" vertical="center" indent="1"/>
    </xf>
    <xf numFmtId="0" fontId="3" fillId="4" borderId="0" xfId="0" applyFont="1" applyFill="1" applyAlignment="1">
      <alignment horizontal="left" vertical="center" indent="1"/>
    </xf>
    <xf numFmtId="0" fontId="3" fillId="4" borderId="0" xfId="0" applyFont="1" applyFill="1" applyAlignment="1">
      <alignment vertical="center"/>
    </xf>
    <xf numFmtId="0" fontId="4" fillId="3" borderId="0" xfId="0" applyFont="1" applyFill="1" applyAlignment="1">
      <alignment horizontal="left" vertical="center" indent="1"/>
    </xf>
    <xf numFmtId="164" fontId="4" fillId="3" borderId="0" xfId="0" applyNumberFormat="1" applyFont="1" applyFill="1" applyAlignment="1">
      <alignment horizontal="right" vertical="center" indent="1"/>
    </xf>
    <xf numFmtId="0" fontId="4" fillId="3" borderId="0" xfId="0" applyFont="1" applyFill="1" applyAlignment="1">
      <alignment horizontal="right" vertical="center" indent="1"/>
    </xf>
    <xf numFmtId="165" fontId="6" fillId="3" borderId="0" xfId="0" applyNumberFormat="1" applyFont="1" applyFill="1" applyAlignment="1">
      <alignment horizontal="right" vertical="center"/>
    </xf>
    <xf numFmtId="0" fontId="6" fillId="3" borderId="0" xfId="0" applyFont="1" applyFill="1" applyAlignment="1">
      <alignment horizontal="right" vertical="center"/>
    </xf>
    <xf numFmtId="165" fontId="6" fillId="3" borderId="0" xfId="0" applyNumberFormat="1" applyFont="1" applyFill="1" applyBorder="1" applyAlignment="1">
      <alignment horizontal="right" vertical="center"/>
    </xf>
    <xf numFmtId="0" fontId="6" fillId="3" borderId="0" xfId="0" applyFont="1" applyFill="1" applyBorder="1" applyAlignment="1">
      <alignment horizontal="center" vertical="center"/>
    </xf>
    <xf numFmtId="0" fontId="6" fillId="3" borderId="0" xfId="0" applyFont="1" applyFill="1" applyAlignment="1">
      <alignment horizontal="left" vertical="center" indent="1"/>
    </xf>
    <xf numFmtId="166" fontId="6" fillId="0" borderId="1" xfId="0" applyNumberFormat="1" applyFont="1" applyFill="1" applyBorder="1" applyAlignment="1">
      <alignment horizontal="right" vertical="center"/>
    </xf>
    <xf numFmtId="166" fontId="4" fillId="3" borderId="0" xfId="0" applyNumberFormat="1" applyFont="1" applyFill="1" applyAlignment="1">
      <alignment vertical="center"/>
    </xf>
    <xf numFmtId="166" fontId="4" fillId="3" borderId="0" xfId="0" applyNumberFormat="1" applyFont="1" applyFill="1" applyAlignment="1">
      <alignment horizontal="right" vertical="center" indent="1"/>
    </xf>
    <xf numFmtId="166" fontId="3" fillId="4" borderId="0" xfId="0" applyNumberFormat="1" applyFont="1" applyFill="1" applyAlignment="1">
      <alignment vertical="center"/>
    </xf>
    <xf numFmtId="0" fontId="6" fillId="0" borderId="0" xfId="0" applyFont="1" applyFill="1" applyAlignment="1">
      <alignment horizontal="left" vertical="center" indent="1"/>
    </xf>
    <xf numFmtId="0" fontId="6" fillId="0" borderId="0" xfId="0" applyFont="1" applyFill="1" applyAlignment="1">
      <alignment horizontal="right" vertical="center"/>
    </xf>
    <xf numFmtId="10" fontId="6" fillId="0" borderId="1" xfId="1" applyNumberFormat="1" applyFont="1" applyFill="1" applyBorder="1" applyAlignment="1">
      <alignment horizontal="right" vertical="center" indent="1"/>
    </xf>
    <xf numFmtId="10" fontId="6" fillId="3" borderId="0" xfId="1" applyNumberFormat="1" applyFont="1" applyFill="1" applyAlignment="1">
      <alignment horizontal="right" vertical="center" indent="1"/>
    </xf>
    <xf numFmtId="0" fontId="6" fillId="0" borderId="1" xfId="0" applyFont="1" applyFill="1" applyBorder="1" applyAlignment="1">
      <alignment horizontal="right" vertical="center" indent="1"/>
    </xf>
    <xf numFmtId="0" fontId="6" fillId="3" borderId="0" xfId="0" applyFont="1" applyFill="1" applyAlignment="1">
      <alignment horizontal="right" vertical="center" indent="1"/>
    </xf>
    <xf numFmtId="9" fontId="6" fillId="3" borderId="0" xfId="0" applyNumberFormat="1" applyFont="1" applyFill="1" applyBorder="1" applyAlignment="1">
      <alignment horizontal="right" vertical="center" indent="1"/>
    </xf>
    <xf numFmtId="0" fontId="3" fillId="5" borderId="0" xfId="0" applyFont="1" applyFill="1" applyAlignment="1">
      <alignment horizontal="left" vertical="center" indent="1"/>
    </xf>
    <xf numFmtId="0" fontId="6" fillId="5" borderId="0" xfId="0" applyFont="1" applyFill="1" applyAlignment="1">
      <alignment horizontal="right" vertical="center"/>
    </xf>
    <xf numFmtId="0" fontId="2" fillId="5" borderId="0" xfId="0" applyFont="1" applyFill="1" applyAlignment="1">
      <alignment vertical="center"/>
    </xf>
    <xf numFmtId="0" fontId="7" fillId="0" borderId="2" xfId="0" applyFont="1" applyFill="1" applyBorder="1" applyAlignment="1">
      <alignment horizontal="left" vertical="center" indent="1"/>
    </xf>
    <xf numFmtId="0" fontId="7" fillId="0" borderId="2" xfId="0" applyFont="1" applyFill="1" applyBorder="1" applyAlignment="1">
      <alignment vertical="center"/>
    </xf>
    <xf numFmtId="0" fontId="3" fillId="2" borderId="0" xfId="0" applyFont="1" applyFill="1" applyAlignment="1">
      <alignment horizontal="left" vertical="center" indent="1"/>
    </xf>
    <xf numFmtId="0" fontId="6" fillId="2" borderId="0" xfId="0" applyFont="1" applyFill="1" applyAlignment="1">
      <alignment horizontal="right" vertical="center"/>
    </xf>
    <xf numFmtId="0" fontId="2" fillId="2" borderId="0" xfId="0" applyFont="1" applyFill="1" applyAlignment="1">
      <alignment vertical="center"/>
    </xf>
    <xf numFmtId="10" fontId="6" fillId="0" borderId="1" xfId="0" applyNumberFormat="1" applyFont="1" applyFill="1" applyBorder="1" applyAlignment="1">
      <alignment horizontal="right" vertical="center" indent="1"/>
    </xf>
    <xf numFmtId="0" fontId="5" fillId="0" borderId="0" xfId="0" applyFont="1" applyAlignment="1">
      <alignment horizontal="right" vertical="center"/>
    </xf>
    <xf numFmtId="0" fontId="9" fillId="0" borderId="0" xfId="0" applyFont="1" applyFill="1" applyBorder="1" applyAlignment="1">
      <alignment vertical="center"/>
    </xf>
    <xf numFmtId="0" fontId="10" fillId="0" borderId="0" xfId="0" applyFont="1" applyFill="1" applyBorder="1" applyAlignment="1"/>
    <xf numFmtId="0" fontId="11" fillId="0" borderId="0" xfId="0" applyFont="1" applyFill="1" applyBorder="1"/>
    <xf numFmtId="2" fontId="11" fillId="0" borderId="0" xfId="0" applyNumberFormat="1" applyFont="1" applyFill="1" applyBorder="1"/>
    <xf numFmtId="0" fontId="11" fillId="0" borderId="0" xfId="0" applyFont="1" applyFill="1" applyBorder="1" applyAlignment="1"/>
    <xf numFmtId="0" fontId="11" fillId="0" borderId="0" xfId="0" applyFont="1" applyFill="1" applyBorder="1" applyAlignment="1">
      <alignment horizontal="right"/>
    </xf>
    <xf numFmtId="0" fontId="13" fillId="0" borderId="0" xfId="2" applyFont="1" applyBorder="1" applyAlignment="1" applyProtection="1"/>
    <xf numFmtId="0" fontId="11" fillId="0" borderId="0" xfId="0" applyFont="1" applyBorder="1"/>
    <xf numFmtId="0" fontId="14" fillId="0" borderId="0" xfId="0" applyFont="1" applyBorder="1" applyAlignment="1">
      <alignment horizontal="right" readingOrder="1"/>
    </xf>
    <xf numFmtId="0" fontId="11" fillId="0" borderId="0" xfId="0" applyFont="1" applyFill="1" applyBorder="1" applyAlignment="1">
      <alignment horizontal="left"/>
    </xf>
    <xf numFmtId="0" fontId="19" fillId="0" borderId="0" xfId="0" applyFont="1" applyFill="1" applyBorder="1"/>
    <xf numFmtId="0" fontId="20" fillId="0" borderId="0" xfId="0" applyFont="1" applyFill="1" applyBorder="1" applyAlignment="1">
      <alignment horizontal="left"/>
    </xf>
    <xf numFmtId="0" fontId="20" fillId="0" borderId="0" xfId="0" applyFont="1" applyFill="1" applyBorder="1"/>
    <xf numFmtId="0" fontId="21" fillId="0" borderId="0" xfId="0" applyFont="1" applyFill="1" applyBorder="1" applyAlignment="1">
      <alignment horizontal="left"/>
    </xf>
    <xf numFmtId="0" fontId="23" fillId="0" borderId="0" xfId="2" applyFont="1" applyAlignment="1" applyProtection="1">
      <alignment horizontal="left" vertical="center" indent="1"/>
    </xf>
    <xf numFmtId="0" fontId="11" fillId="0" borderId="0" xfId="0" applyFont="1" applyFill="1" applyBorder="1" applyAlignment="1">
      <alignment horizontal="left"/>
    </xf>
    <xf numFmtId="0" fontId="15" fillId="6" borderId="0" xfId="0" applyFont="1" applyFill="1" applyBorder="1" applyAlignment="1">
      <alignment horizontal="left"/>
    </xf>
    <xf numFmtId="0" fontId="21" fillId="0" borderId="0" xfId="0" applyFont="1" applyFill="1" applyBorder="1" applyAlignment="1">
      <alignment horizontal="left"/>
    </xf>
    <xf numFmtId="0" fontId="11" fillId="0" borderId="0" xfId="0" applyFont="1" applyFill="1" applyBorder="1" applyAlignment="1">
      <alignment horizontal="left" wrapText="1"/>
    </xf>
    <xf numFmtId="0" fontId="8" fillId="0" borderId="0" xfId="0" applyFont="1" applyFill="1" applyBorder="1" applyAlignment="1">
      <alignment horizontal="left" vertical="center"/>
    </xf>
    <xf numFmtId="0" fontId="11" fillId="0" borderId="0" xfId="0" applyFont="1" applyFill="1" applyBorder="1" applyAlignment="1">
      <alignment horizontal="left" vertical="justify"/>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png"/><Relationship Id="rId3" Type="http://schemas.openxmlformats.org/officeDocument/2006/relationships/image" Target="../media/image3.png"/><Relationship Id="rId21" Type="http://schemas.openxmlformats.org/officeDocument/2006/relationships/image" Target="../media/image15.pn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jpeg"/><Relationship Id="rId20" Type="http://schemas.openxmlformats.org/officeDocument/2006/relationships/image" Target="../media/image14.jpe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hyperlink" Target="http://www.spreadsheet123.com/calculators/foreclosure-risk-calculator.html" TargetMode="External"/><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1</xdr:col>
      <xdr:colOff>4410075</xdr:colOff>
      <xdr:row>1</xdr:row>
      <xdr:rowOff>123825</xdr:rowOff>
    </xdr:from>
    <xdr:to>
      <xdr:col>4</xdr:col>
      <xdr:colOff>0</xdr:colOff>
      <xdr:row>1</xdr:row>
      <xdr:rowOff>590550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62475" y="352425"/>
          <a:ext cx="2095500" cy="466725"/>
        </a:xfrm>
        <a:prstGeom prst="rect">
          <a:avLst/>
        </a:prstGeom>
      </xdr:spPr>
    </xdr:pic>
    <xdr:clientData/>
  </xdr:twoCellAnchor>
  <xdr:twoCellAnchor>
    <xdr:from>
      <xdr:col>4</xdr:col>
      <xdr:colOff>95250</xdr:colOff>
      <xdr:row>6</xdr:row>
      <xdr:rowOff>47625</xdr:rowOff>
    </xdr:from>
    <xdr:to>
      <xdr:col>9</xdr:col>
      <xdr:colOff>95250</xdr:colOff>
      <xdr:row>9</xdr:row>
      <xdr:rowOff>38100</xdr:rowOff>
    </xdr:to>
    <xdr:grpSp>
      <xdr:nvGrpSpPr>
        <xdr:cNvPr id="6" name="Group 145"/>
        <xdr:cNvGrpSpPr>
          <a:grpSpLocks/>
        </xdr:cNvGrpSpPr>
      </xdr:nvGrpSpPr>
      <xdr:grpSpPr bwMode="auto">
        <a:xfrm>
          <a:off x="6753225" y="1962150"/>
          <a:ext cx="3048000" cy="428625"/>
          <a:chOff x="1204" y="240"/>
          <a:chExt cx="320" cy="45"/>
        </a:xfrm>
      </xdr:grpSpPr>
      <xdr:pic>
        <xdr:nvPicPr>
          <xdr:cNvPr id="7" name="Picture 14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14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148" descr="linked-in">
            <a:hlinkClick xmlns:r="http://schemas.openxmlformats.org/officeDocument/2006/relationships" r:id="rId4" tgtFrame="_parent"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149" descr="gplus">
            <a:hlinkClick xmlns:r="http://schemas.openxmlformats.org/officeDocument/2006/relationships" r:id="rId6" tgtFrame="_parent"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Picture 150" descr="facebook1">
            <a:hlinkClick xmlns:r="http://schemas.openxmlformats.org/officeDocument/2006/relationships" r:id="rId8" tgtFrame="_parent"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Picture 151" descr="pinterest1">
            <a:hlinkClick xmlns:r="http://schemas.openxmlformats.org/officeDocument/2006/relationships" r:id="rId10" tgtFrame="_parent"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Picture 152" descr="twitter1">
            <a:hlinkClick xmlns:r="http://schemas.openxmlformats.org/officeDocument/2006/relationships" r:id="rId12" tgtFrame="_parent"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95250</xdr:colOff>
      <xdr:row>9</xdr:row>
      <xdr:rowOff>85725</xdr:rowOff>
    </xdr:from>
    <xdr:to>
      <xdr:col>9</xdr:col>
      <xdr:colOff>95250</xdr:colOff>
      <xdr:row>14</xdr:row>
      <xdr:rowOff>19050</xdr:rowOff>
    </xdr:to>
    <xdr:grpSp>
      <xdr:nvGrpSpPr>
        <xdr:cNvPr id="14" name="Group 153"/>
        <xdr:cNvGrpSpPr>
          <a:grpSpLocks/>
        </xdr:cNvGrpSpPr>
      </xdr:nvGrpSpPr>
      <xdr:grpSpPr bwMode="auto">
        <a:xfrm>
          <a:off x="6753225" y="2438400"/>
          <a:ext cx="3048000" cy="790575"/>
          <a:chOff x="1204" y="290"/>
          <a:chExt cx="320" cy="83"/>
        </a:xfrm>
      </xdr:grpSpPr>
      <xdr:pic>
        <xdr:nvPicPr>
          <xdr:cNvPr id="15" name="Picture 154" descr="disclime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333399" mc:Ignorable="a14" a14:legacySpreadsheetColorIndex="62"/>
                </a:solidFill>
              </a14:hiddenFill>
            </a:ext>
            <a:ext uri="{91240B29-F687-4F45-9708-019B960494DF}">
              <a14:hiddenLine xmlns:a14="http://schemas.microsoft.com/office/drawing/2010/main" w="9525">
                <a:solidFill>
                  <a:srgbClr xmlns:mc="http://schemas.openxmlformats.org/markup-compatibility/2006" val="333399"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This calculator is for educational purposes only. We do not guarantee the results. Use this calculator at your own risk. You should seek the advice of qualified  professionals regarding making any financial decisions.</a:t>
            </a:r>
          </a:p>
        </xdr:txBody>
      </xdr:sp>
    </xdr:grpSp>
    <xdr:clientData/>
  </xdr:twoCellAnchor>
  <xdr:twoCellAnchor>
    <xdr:from>
      <xdr:col>4</xdr:col>
      <xdr:colOff>95250</xdr:colOff>
      <xdr:row>1</xdr:row>
      <xdr:rowOff>9525</xdr:rowOff>
    </xdr:from>
    <xdr:to>
      <xdr:col>9</xdr:col>
      <xdr:colOff>95250</xdr:colOff>
      <xdr:row>1</xdr:row>
      <xdr:rowOff>438150</xdr:rowOff>
    </xdr:to>
    <xdr:grpSp>
      <xdr:nvGrpSpPr>
        <xdr:cNvPr id="17" name="Group 156">
          <a:hlinkClick xmlns:r="http://schemas.openxmlformats.org/officeDocument/2006/relationships" r:id="rId15" tooltip="Write your review about this calculator"/>
        </xdr:cNvPr>
        <xdr:cNvGrpSpPr>
          <a:grpSpLocks/>
        </xdr:cNvGrpSpPr>
      </xdr:nvGrpSpPr>
      <xdr:grpSpPr bwMode="auto">
        <a:xfrm>
          <a:off x="6753225" y="238125"/>
          <a:ext cx="3048000" cy="428625"/>
          <a:chOff x="881" y="58"/>
          <a:chExt cx="320" cy="45"/>
        </a:xfrm>
      </xdr:grpSpPr>
      <xdr:pic>
        <xdr:nvPicPr>
          <xdr:cNvPr id="18" name="Picture 157" descr="rating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0080"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158" descr="stars"/>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59" descr="write-your-review"/>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95250</xdr:colOff>
      <xdr:row>1</xdr:row>
      <xdr:rowOff>485775</xdr:rowOff>
    </xdr:from>
    <xdr:to>
      <xdr:col>9</xdr:col>
      <xdr:colOff>95250</xdr:colOff>
      <xdr:row>5</xdr:row>
      <xdr:rowOff>114300</xdr:rowOff>
    </xdr:to>
    <xdr:grpSp>
      <xdr:nvGrpSpPr>
        <xdr:cNvPr id="21" name="Group 160">
          <a:hlinkClick xmlns:r="http://schemas.openxmlformats.org/officeDocument/2006/relationships" r:id="rId15" tooltip="Give a thumb-up to this calculator on your social network"/>
        </xdr:cNvPr>
        <xdr:cNvGrpSpPr>
          <a:grpSpLocks/>
        </xdr:cNvGrpSpPr>
      </xdr:nvGrpSpPr>
      <xdr:grpSpPr bwMode="auto">
        <a:xfrm>
          <a:off x="6753225" y="714375"/>
          <a:ext cx="3048000" cy="1190625"/>
          <a:chOff x="881" y="109"/>
          <a:chExt cx="320" cy="125"/>
        </a:xfrm>
      </xdr:grpSpPr>
      <xdr:pic>
        <xdr:nvPicPr>
          <xdr:cNvPr id="22" name="Picture 161"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4" name="Picture 163"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Picture 164"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preadsheet123.com/calculators/foreclosure-risk-calculator.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5"/>
  <sheetViews>
    <sheetView showGridLines="0" tabSelected="1" workbookViewId="0">
      <selection activeCell="M22" sqref="M22"/>
    </sheetView>
  </sheetViews>
  <sheetFormatPr defaultRowHeight="18" customHeight="1" x14ac:dyDescent="0.25"/>
  <cols>
    <col min="1" max="1" width="2.28515625" style="1" customWidth="1"/>
    <col min="2" max="2" width="71.7109375" style="1" customWidth="1"/>
    <col min="3" max="3" width="23.7109375" style="2" customWidth="1"/>
    <col min="4" max="4" width="2.140625" style="1" customWidth="1"/>
    <col min="5" max="16384" width="9.140625" style="1"/>
  </cols>
  <sheetData>
    <row r="2" spans="2:4" ht="50.1" customHeight="1" thickBot="1" x14ac:dyDescent="0.3">
      <c r="B2" s="36" t="s">
        <v>21</v>
      </c>
      <c r="C2" s="37"/>
      <c r="D2" s="37"/>
    </row>
    <row r="3" spans="2:4" ht="18.95" customHeight="1" thickTop="1" x14ac:dyDescent="0.25">
      <c r="B3" s="57" t="s">
        <v>67</v>
      </c>
      <c r="D3" s="42" t="str">
        <f ca="1">"© "&amp;YEAR(TODAY())&amp;" Spreadsheet123 LTD."</f>
        <v>© 2014 Spreadsheet123 LTD.</v>
      </c>
    </row>
    <row r="4" spans="2:4" ht="18.95" customHeight="1" x14ac:dyDescent="0.25"/>
    <row r="5" spans="2:4" s="3" customFormat="1" ht="36" customHeight="1" x14ac:dyDescent="0.25">
      <c r="B5" s="33" t="s">
        <v>23</v>
      </c>
      <c r="C5" s="34"/>
      <c r="D5" s="35"/>
    </row>
    <row r="6" spans="2:4" s="10" customFormat="1" ht="9.9499999999999993" customHeight="1" x14ac:dyDescent="0.25">
      <c r="B6" s="26"/>
      <c r="C6" s="27"/>
    </row>
    <row r="7" spans="2:4" ht="9.9499999999999993" customHeight="1" x14ac:dyDescent="0.25">
      <c r="B7" s="4"/>
      <c r="C7" s="5"/>
      <c r="D7" s="4"/>
    </row>
    <row r="8" spans="2:4" s="3" customFormat="1" ht="18" customHeight="1" x14ac:dyDescent="0.25">
      <c r="B8" s="14" t="s">
        <v>0</v>
      </c>
      <c r="C8" s="22">
        <v>300000</v>
      </c>
      <c r="D8" s="7"/>
    </row>
    <row r="9" spans="2:4" s="3" customFormat="1" ht="6.95" customHeight="1" x14ac:dyDescent="0.25">
      <c r="B9" s="14"/>
      <c r="C9" s="17"/>
      <c r="D9" s="7"/>
    </row>
    <row r="10" spans="2:4" s="3" customFormat="1" ht="18" customHeight="1" x14ac:dyDescent="0.25">
      <c r="B10" s="14" t="s">
        <v>1</v>
      </c>
      <c r="C10" s="22">
        <v>220000</v>
      </c>
      <c r="D10" s="7"/>
    </row>
    <row r="11" spans="2:4" s="3" customFormat="1" ht="6.95" customHeight="1" x14ac:dyDescent="0.25">
      <c r="B11" s="14"/>
      <c r="C11" s="17"/>
      <c r="D11" s="7"/>
    </row>
    <row r="12" spans="2:4" s="3" customFormat="1" ht="18" customHeight="1" x14ac:dyDescent="0.25">
      <c r="B12" s="14" t="s">
        <v>2</v>
      </c>
      <c r="C12" s="28">
        <v>7.0000000000000007E-2</v>
      </c>
      <c r="D12" s="7"/>
    </row>
    <row r="13" spans="2:4" s="3" customFormat="1" ht="6.95" customHeight="1" x14ac:dyDescent="0.25">
      <c r="B13" s="14"/>
      <c r="C13" s="29"/>
      <c r="D13" s="7"/>
    </row>
    <row r="14" spans="2:4" s="3" customFormat="1" ht="18" customHeight="1" x14ac:dyDescent="0.25">
      <c r="B14" s="14" t="s">
        <v>3</v>
      </c>
      <c r="C14" s="30">
        <v>30</v>
      </c>
      <c r="D14" s="7"/>
    </row>
    <row r="15" spans="2:4" s="3" customFormat="1" ht="6.95" customHeight="1" x14ac:dyDescent="0.25">
      <c r="B15" s="14"/>
      <c r="C15" s="31"/>
      <c r="D15" s="7"/>
    </row>
    <row r="16" spans="2:4" s="3" customFormat="1" ht="18" customHeight="1" x14ac:dyDescent="0.25">
      <c r="B16" s="14" t="s">
        <v>4</v>
      </c>
      <c r="C16" s="30" t="s">
        <v>5</v>
      </c>
      <c r="D16" s="7"/>
    </row>
    <row r="17" spans="2:4" s="3" customFormat="1" ht="6.95" customHeight="1" x14ac:dyDescent="0.25">
      <c r="B17" s="14"/>
      <c r="C17" s="31"/>
      <c r="D17" s="7"/>
    </row>
    <row r="18" spans="2:4" s="3" customFormat="1" ht="18" customHeight="1" x14ac:dyDescent="0.25">
      <c r="B18" s="14" t="s">
        <v>6</v>
      </c>
      <c r="C18" s="30" t="s">
        <v>7</v>
      </c>
      <c r="D18" s="7"/>
    </row>
    <row r="19" spans="2:4" s="3" customFormat="1" ht="6.95" customHeight="1" x14ac:dyDescent="0.25">
      <c r="B19" s="14"/>
      <c r="C19" s="31"/>
      <c r="D19" s="7"/>
    </row>
    <row r="20" spans="2:4" s="3" customFormat="1" ht="18" customHeight="1" x14ac:dyDescent="0.25">
      <c r="B20" s="14" t="s">
        <v>8</v>
      </c>
      <c r="C20" s="30" t="s">
        <v>9</v>
      </c>
      <c r="D20" s="7"/>
    </row>
    <row r="21" spans="2:4" s="3" customFormat="1" ht="6.95" customHeight="1" x14ac:dyDescent="0.25">
      <c r="B21" s="14"/>
      <c r="C21" s="31"/>
      <c r="D21" s="7"/>
    </row>
    <row r="22" spans="2:4" s="3" customFormat="1" ht="18" customHeight="1" x14ac:dyDescent="0.25">
      <c r="B22" s="14" t="s">
        <v>10</v>
      </c>
      <c r="C22" s="30" t="s">
        <v>68</v>
      </c>
      <c r="D22" s="7"/>
    </row>
    <row r="23" spans="2:4" s="3" customFormat="1" ht="6.95" customHeight="1" x14ac:dyDescent="0.25">
      <c r="B23" s="14"/>
      <c r="C23" s="18"/>
      <c r="D23" s="7"/>
    </row>
    <row r="24" spans="2:4" s="3" customFormat="1" ht="18" customHeight="1" x14ac:dyDescent="0.25">
      <c r="B24" s="14" t="s">
        <v>12</v>
      </c>
      <c r="C24" s="22">
        <v>3200</v>
      </c>
      <c r="D24" s="7"/>
    </row>
    <row r="25" spans="2:4" s="3" customFormat="1" ht="6.95" customHeight="1" x14ac:dyDescent="0.25">
      <c r="B25" s="14"/>
      <c r="C25" s="19"/>
      <c r="D25" s="7"/>
    </row>
    <row r="26" spans="2:4" s="3" customFormat="1" ht="18" customHeight="1" x14ac:dyDescent="0.25">
      <c r="B26" s="14" t="s">
        <v>13</v>
      </c>
      <c r="C26" s="30">
        <v>6</v>
      </c>
      <c r="D26" s="7"/>
    </row>
    <row r="27" spans="2:4" s="3" customFormat="1" ht="6.95" customHeight="1" x14ac:dyDescent="0.25">
      <c r="B27" s="14"/>
      <c r="C27" s="20"/>
      <c r="D27" s="7"/>
    </row>
    <row r="28" spans="2:4" s="3" customFormat="1" ht="18" customHeight="1" x14ac:dyDescent="0.25">
      <c r="B28" s="14" t="s">
        <v>15</v>
      </c>
      <c r="C28" s="22">
        <v>1800</v>
      </c>
      <c r="D28" s="7"/>
    </row>
    <row r="29" spans="2:4" s="3" customFormat="1" ht="6.95" customHeight="1" x14ac:dyDescent="0.25">
      <c r="B29" s="14"/>
      <c r="C29" s="19"/>
      <c r="D29" s="7"/>
    </row>
    <row r="30" spans="2:4" s="3" customFormat="1" ht="18" customHeight="1" x14ac:dyDescent="0.25">
      <c r="B30" s="14" t="s">
        <v>16</v>
      </c>
      <c r="C30" s="22">
        <v>200</v>
      </c>
      <c r="D30" s="7"/>
    </row>
    <row r="31" spans="2:4" s="3" customFormat="1" ht="6.95" customHeight="1" x14ac:dyDescent="0.25">
      <c r="B31" s="14"/>
      <c r="C31" s="19"/>
      <c r="D31" s="7"/>
    </row>
    <row r="32" spans="2:4" s="3" customFormat="1" ht="18" customHeight="1" x14ac:dyDescent="0.25">
      <c r="B32" s="14" t="s">
        <v>17</v>
      </c>
      <c r="C32" s="22">
        <v>6000</v>
      </c>
      <c r="D32" s="7"/>
    </row>
    <row r="33" spans="2:4" s="3" customFormat="1" ht="6.95" customHeight="1" x14ac:dyDescent="0.25">
      <c r="B33" s="14"/>
      <c r="C33" s="19"/>
      <c r="D33" s="7"/>
    </row>
    <row r="34" spans="2:4" s="3" customFormat="1" ht="18" customHeight="1" x14ac:dyDescent="0.25">
      <c r="B34" s="14" t="s">
        <v>69</v>
      </c>
      <c r="C34" s="41">
        <v>0.08</v>
      </c>
      <c r="D34" s="7"/>
    </row>
    <row r="35" spans="2:4" s="3" customFormat="1" ht="6.95" customHeight="1" x14ac:dyDescent="0.25">
      <c r="B35" s="14"/>
      <c r="C35" s="32"/>
      <c r="D35" s="7"/>
    </row>
    <row r="36" spans="2:4" s="3" customFormat="1" ht="18" customHeight="1" x14ac:dyDescent="0.25">
      <c r="B36" s="14" t="s">
        <v>18</v>
      </c>
      <c r="C36" s="41">
        <v>0.06</v>
      </c>
      <c r="D36" s="7"/>
    </row>
    <row r="37" spans="2:4" s="3" customFormat="1" ht="9.9499999999999993" customHeight="1" x14ac:dyDescent="0.25">
      <c r="B37" s="21"/>
      <c r="C37" s="18"/>
      <c r="D37" s="7"/>
    </row>
    <row r="38" spans="2:4" s="3" customFormat="1" ht="9.9499999999999993" customHeight="1" x14ac:dyDescent="0.25">
      <c r="B38" s="26"/>
      <c r="C38" s="27"/>
      <c r="D38" s="10"/>
    </row>
    <row r="39" spans="2:4" s="3" customFormat="1" ht="36" customHeight="1" x14ac:dyDescent="0.25">
      <c r="B39" s="38" t="s">
        <v>22</v>
      </c>
      <c r="C39" s="39"/>
      <c r="D39" s="40"/>
    </row>
    <row r="40" spans="2:4" s="10" customFormat="1" ht="9.9499999999999993" customHeight="1" x14ac:dyDescent="0.25">
      <c r="B40" s="26"/>
      <c r="C40" s="27"/>
    </row>
    <row r="41" spans="2:4" s="3" customFormat="1" ht="9.9499999999999993" customHeight="1" x14ac:dyDescent="0.25">
      <c r="B41" s="21"/>
      <c r="C41" s="18"/>
      <c r="D41" s="7"/>
    </row>
    <row r="42" spans="2:4" s="3" customFormat="1" ht="18" customHeight="1" x14ac:dyDescent="0.25">
      <c r="B42" s="14" t="str">
        <f>$C$16&amp;" Interest Rate"</f>
        <v>Monthly Interest Rate</v>
      </c>
      <c r="C42" s="15">
        <f>((1+$C$12/INDEX({1;2;4;6;12;24;26;52},MATCH(Calculator!$C$18,{"Annual";"Semi-Annual";"Quarterly";"Bi-Monthly";"Monthly";"Semi-Monthly";"Bi-Weekly";"Weekly"},0)))^(INDEX({1;2;4;6;12;24;26;52},MATCH(Calculator!$C$18,{"Annual";"Semi-Annual";"Quarterly";"Bi-Monthly";"Monthly";"Semi-Monthly";"Bi-Weekly";"Weekly"},0))/INDEX({1;2;4;6;12;24;26;52},MATCH(Calculator!$C$16,{"Annual";"Semi-Annual";"Quarterly";"Bi-Monthly";"Monthly";"Semi-Monthly";"Bi-Weekly";"Weekly"},0))))-1</f>
        <v>5.6541453874052738E-3</v>
      </c>
      <c r="D42" s="7"/>
    </row>
    <row r="43" spans="2:4" s="3" customFormat="1" ht="6.95" customHeight="1" x14ac:dyDescent="0.25">
      <c r="B43" s="21"/>
      <c r="C43" s="18"/>
      <c r="D43" s="7"/>
    </row>
    <row r="44" spans="2:4" s="3" customFormat="1" ht="18" customHeight="1" x14ac:dyDescent="0.25">
      <c r="B44" s="14" t="s">
        <v>11</v>
      </c>
      <c r="C44" s="16">
        <f>$C$14*INDEX({1;2;4;6;12;24;26;52},MATCH(Calculator!$C$16,{"Annual";"Semi-Annual";"Quarterly";"Bi-Monthly";"Monthly";"Semi-Monthly";"Bi-Weekly";"Weekly"},0))</f>
        <v>360</v>
      </c>
      <c r="D44" s="7"/>
    </row>
    <row r="45" spans="2:4" s="3" customFormat="1" ht="6.95" customHeight="1" x14ac:dyDescent="0.25">
      <c r="B45" s="21"/>
      <c r="C45" s="18"/>
      <c r="D45" s="7"/>
    </row>
    <row r="46" spans="2:4" s="3" customFormat="1" ht="18" customHeight="1" x14ac:dyDescent="0.25">
      <c r="B46" s="14" t="str">
        <f>$C$16&amp;" Payment"</f>
        <v>Monthly Payment</v>
      </c>
      <c r="C46" s="23">
        <f>IF($C$22="Repayment",-PMT($C$42,$C$44,$C$10,,INDEX({0,1},MATCH(Calculator!$C$20,{"End of Period","Beginning of Period"},0))),$C$10*$C$42)</f>
        <v>1432.0341881997788</v>
      </c>
      <c r="D46" s="7"/>
    </row>
    <row r="47" spans="2:4" s="3" customFormat="1" ht="6.95" customHeight="1" x14ac:dyDescent="0.25">
      <c r="B47" s="21"/>
      <c r="C47" s="18"/>
      <c r="D47" s="7"/>
    </row>
    <row r="48" spans="2:4" s="3" customFormat="1" ht="18" customHeight="1" x14ac:dyDescent="0.25">
      <c r="B48" s="14" t="s">
        <v>14</v>
      </c>
      <c r="C48" s="23">
        <f>$C$46*$C$26</f>
        <v>8592.2051291986718</v>
      </c>
      <c r="D48" s="7"/>
    </row>
    <row r="49" spans="2:4" s="3" customFormat="1" ht="6.95" customHeight="1" x14ac:dyDescent="0.25">
      <c r="B49" s="21"/>
      <c r="C49" s="18"/>
      <c r="D49" s="7"/>
    </row>
    <row r="50" spans="2:4" s="3" customFormat="1" ht="18" customHeight="1" x14ac:dyDescent="0.25">
      <c r="B50" s="14" t="s">
        <v>19</v>
      </c>
      <c r="C50" s="24">
        <f>$C$8*(1-$C$34)</f>
        <v>276000</v>
      </c>
      <c r="D50" s="7"/>
    </row>
    <row r="51" spans="2:4" s="3" customFormat="1" ht="6.95" customHeight="1" x14ac:dyDescent="0.25">
      <c r="B51" s="21"/>
      <c r="C51" s="18"/>
      <c r="D51" s="7"/>
    </row>
    <row r="52" spans="2:4" s="3" customFormat="1" ht="18" customHeight="1" x14ac:dyDescent="0.25">
      <c r="B52" s="14" t="s">
        <v>20</v>
      </c>
      <c r="C52" s="24">
        <f>$C$50*(1-$C$36)</f>
        <v>259439.99999999997</v>
      </c>
      <c r="D52" s="7"/>
    </row>
    <row r="53" spans="2:4" s="3" customFormat="1" ht="9.9499999999999993" customHeight="1" x14ac:dyDescent="0.25">
      <c r="B53" s="6"/>
      <c r="C53" s="8"/>
      <c r="D53" s="7"/>
    </row>
    <row r="54" spans="2:4" s="10" customFormat="1" ht="9.9499999999999993" customHeight="1" x14ac:dyDescent="0.25">
      <c r="B54" s="11"/>
      <c r="C54" s="9"/>
    </row>
    <row r="55" spans="2:4" s="3" customFormat="1" ht="36" customHeight="1" x14ac:dyDescent="0.25">
      <c r="B55" s="12" t="str">
        <f>IF($C$55&gt;0,"Profit to Lender","Loss to Lender")</f>
        <v>Profit to Lender</v>
      </c>
      <c r="C55" s="25">
        <f>$C$52-SUM($C$10,$C$24,$C$48,$C$28,$C$30,$C$32)</f>
        <v>19647.794870801299</v>
      </c>
      <c r="D55" s="13"/>
    </row>
  </sheetData>
  <dataValidations count="3">
    <dataValidation type="list" allowBlank="1" showInputMessage="1" showErrorMessage="1" sqref="C16 C18">
      <formula1>"Annual, Semi-Annual, Quarterly, Bi-Monthly, Monthly, Semi-Monthly, Bi-Weekly, Weekly"</formula1>
    </dataValidation>
    <dataValidation type="list" allowBlank="1" showInputMessage="1" showErrorMessage="1" sqref="C20">
      <formula1>"Beginning of Period, End of Period"</formula1>
    </dataValidation>
    <dataValidation type="list" allowBlank="1" showInputMessage="1" showErrorMessage="1" sqref="C22">
      <formula1>"Repayment,Interest Only"</formula1>
    </dataValidation>
  </dataValidations>
  <hyperlinks>
    <hyperlink ref="B3" r:id="rId1"/>
  </hyperlinks>
  <printOptions horizontalCentered="1"/>
  <pageMargins left="0.19685039370078741" right="0.19685039370078741" top="0.19685039370078741" bottom="0.59055118110236227" header="0.31496062992125984" footer="0.31496062992125984"/>
  <pageSetup paperSize="9" orientation="portrait" r:id="rId2"/>
  <headerFooter>
    <oddFooter xml:space="preserve">&amp;L&amp;10&amp;K04-048Foreclosure Risk Calculator by Spreadsheet123.com&amp;R&amp;10&amp;K04-048© 2014 Spreadsheet123 LTD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M22" sqref="M22"/>
    </sheetView>
  </sheetViews>
  <sheetFormatPr defaultRowHeight="15" x14ac:dyDescent="0.25"/>
  <cols>
    <col min="1" max="8" width="9.140625" style="50"/>
    <col min="9" max="9" width="35.42578125" style="50" customWidth="1"/>
    <col min="10" max="264" width="9.140625" style="50"/>
    <col min="265" max="265" width="35.42578125" style="50" customWidth="1"/>
    <col min="266" max="520" width="9.140625" style="50"/>
    <col min="521" max="521" width="35.42578125" style="50" customWidth="1"/>
    <col min="522" max="776" width="9.140625" style="50"/>
    <col min="777" max="777" width="35.42578125" style="50" customWidth="1"/>
    <col min="778" max="1032" width="9.140625" style="50"/>
    <col min="1033" max="1033" width="35.42578125" style="50" customWidth="1"/>
    <col min="1034" max="1288" width="9.140625" style="50"/>
    <col min="1289" max="1289" width="35.42578125" style="50" customWidth="1"/>
    <col min="1290" max="1544" width="9.140625" style="50"/>
    <col min="1545" max="1545" width="35.42578125" style="50" customWidth="1"/>
    <col min="1546" max="1800" width="9.140625" style="50"/>
    <col min="1801" max="1801" width="35.42578125" style="50" customWidth="1"/>
    <col min="1802" max="2056" width="9.140625" style="50"/>
    <col min="2057" max="2057" width="35.42578125" style="50" customWidth="1"/>
    <col min="2058" max="2312" width="9.140625" style="50"/>
    <col min="2313" max="2313" width="35.42578125" style="50" customWidth="1"/>
    <col min="2314" max="2568" width="9.140625" style="50"/>
    <col min="2569" max="2569" width="35.42578125" style="50" customWidth="1"/>
    <col min="2570" max="2824" width="9.140625" style="50"/>
    <col min="2825" max="2825" width="35.42578125" style="50" customWidth="1"/>
    <col min="2826" max="3080" width="9.140625" style="50"/>
    <col min="3081" max="3081" width="35.42578125" style="50" customWidth="1"/>
    <col min="3082" max="3336" width="9.140625" style="50"/>
    <col min="3337" max="3337" width="35.42578125" style="50" customWidth="1"/>
    <col min="3338" max="3592" width="9.140625" style="50"/>
    <col min="3593" max="3593" width="35.42578125" style="50" customWidth="1"/>
    <col min="3594" max="3848" width="9.140625" style="50"/>
    <col min="3849" max="3849" width="35.42578125" style="50" customWidth="1"/>
    <col min="3850" max="4104" width="9.140625" style="50"/>
    <col min="4105" max="4105" width="35.42578125" style="50" customWidth="1"/>
    <col min="4106" max="4360" width="9.140625" style="50"/>
    <col min="4361" max="4361" width="35.42578125" style="50" customWidth="1"/>
    <col min="4362" max="4616" width="9.140625" style="50"/>
    <col min="4617" max="4617" width="35.42578125" style="50" customWidth="1"/>
    <col min="4618" max="4872" width="9.140625" style="50"/>
    <col min="4873" max="4873" width="35.42578125" style="50" customWidth="1"/>
    <col min="4874" max="5128" width="9.140625" style="50"/>
    <col min="5129" max="5129" width="35.42578125" style="50" customWidth="1"/>
    <col min="5130" max="5384" width="9.140625" style="50"/>
    <col min="5385" max="5385" width="35.42578125" style="50" customWidth="1"/>
    <col min="5386" max="5640" width="9.140625" style="50"/>
    <col min="5641" max="5641" width="35.42578125" style="50" customWidth="1"/>
    <col min="5642" max="5896" width="9.140625" style="50"/>
    <col min="5897" max="5897" width="35.42578125" style="50" customWidth="1"/>
    <col min="5898" max="6152" width="9.140625" style="50"/>
    <col min="6153" max="6153" width="35.42578125" style="50" customWidth="1"/>
    <col min="6154" max="6408" width="9.140625" style="50"/>
    <col min="6409" max="6409" width="35.42578125" style="50" customWidth="1"/>
    <col min="6410" max="6664" width="9.140625" style="50"/>
    <col min="6665" max="6665" width="35.42578125" style="50" customWidth="1"/>
    <col min="6666" max="6920" width="9.140625" style="50"/>
    <col min="6921" max="6921" width="35.42578125" style="50" customWidth="1"/>
    <col min="6922" max="7176" width="9.140625" style="50"/>
    <col min="7177" max="7177" width="35.42578125" style="50" customWidth="1"/>
    <col min="7178" max="7432" width="9.140625" style="50"/>
    <col min="7433" max="7433" width="35.42578125" style="50" customWidth="1"/>
    <col min="7434" max="7688" width="9.140625" style="50"/>
    <col min="7689" max="7689" width="35.42578125" style="50" customWidth="1"/>
    <col min="7690" max="7944" width="9.140625" style="50"/>
    <col min="7945" max="7945" width="35.42578125" style="50" customWidth="1"/>
    <col min="7946" max="8200" width="9.140625" style="50"/>
    <col min="8201" max="8201" width="35.42578125" style="50" customWidth="1"/>
    <col min="8202" max="8456" width="9.140625" style="50"/>
    <col min="8457" max="8457" width="35.42578125" style="50" customWidth="1"/>
    <col min="8458" max="8712" width="9.140625" style="50"/>
    <col min="8713" max="8713" width="35.42578125" style="50" customWidth="1"/>
    <col min="8714" max="8968" width="9.140625" style="50"/>
    <col min="8969" max="8969" width="35.42578125" style="50" customWidth="1"/>
    <col min="8970" max="9224" width="9.140625" style="50"/>
    <col min="9225" max="9225" width="35.42578125" style="50" customWidth="1"/>
    <col min="9226" max="9480" width="9.140625" style="50"/>
    <col min="9481" max="9481" width="35.42578125" style="50" customWidth="1"/>
    <col min="9482" max="9736" width="9.140625" style="50"/>
    <col min="9737" max="9737" width="35.42578125" style="50" customWidth="1"/>
    <col min="9738" max="9992" width="9.140625" style="50"/>
    <col min="9993" max="9993" width="35.42578125" style="50" customWidth="1"/>
    <col min="9994" max="10248" width="9.140625" style="50"/>
    <col min="10249" max="10249" width="35.42578125" style="50" customWidth="1"/>
    <col min="10250" max="10504" width="9.140625" style="50"/>
    <col min="10505" max="10505" width="35.42578125" style="50" customWidth="1"/>
    <col min="10506" max="10760" width="9.140625" style="50"/>
    <col min="10761" max="10761" width="35.42578125" style="50" customWidth="1"/>
    <col min="10762" max="11016" width="9.140625" style="50"/>
    <col min="11017" max="11017" width="35.42578125" style="50" customWidth="1"/>
    <col min="11018" max="11272" width="9.140625" style="50"/>
    <col min="11273" max="11273" width="35.42578125" style="50" customWidth="1"/>
    <col min="11274" max="11528" width="9.140625" style="50"/>
    <col min="11529" max="11529" width="35.42578125" style="50" customWidth="1"/>
    <col min="11530" max="11784" width="9.140625" style="50"/>
    <col min="11785" max="11785" width="35.42578125" style="50" customWidth="1"/>
    <col min="11786" max="12040" width="9.140625" style="50"/>
    <col min="12041" max="12041" width="35.42578125" style="50" customWidth="1"/>
    <col min="12042" max="12296" width="9.140625" style="50"/>
    <col min="12297" max="12297" width="35.42578125" style="50" customWidth="1"/>
    <col min="12298" max="12552" width="9.140625" style="50"/>
    <col min="12553" max="12553" width="35.42578125" style="50" customWidth="1"/>
    <col min="12554" max="12808" width="9.140625" style="50"/>
    <col min="12809" max="12809" width="35.42578125" style="50" customWidth="1"/>
    <col min="12810" max="13064" width="9.140625" style="50"/>
    <col min="13065" max="13065" width="35.42578125" style="50" customWidth="1"/>
    <col min="13066" max="13320" width="9.140625" style="50"/>
    <col min="13321" max="13321" width="35.42578125" style="50" customWidth="1"/>
    <col min="13322" max="13576" width="9.140625" style="50"/>
    <col min="13577" max="13577" width="35.42578125" style="50" customWidth="1"/>
    <col min="13578" max="13832" width="9.140625" style="50"/>
    <col min="13833" max="13833" width="35.42578125" style="50" customWidth="1"/>
    <col min="13834" max="14088" width="9.140625" style="50"/>
    <col min="14089" max="14089" width="35.42578125" style="50" customWidth="1"/>
    <col min="14090" max="14344" width="9.140625" style="50"/>
    <col min="14345" max="14345" width="35.42578125" style="50" customWidth="1"/>
    <col min="14346" max="14600" width="9.140625" style="50"/>
    <col min="14601" max="14601" width="35.42578125" style="50" customWidth="1"/>
    <col min="14602" max="14856" width="9.140625" style="50"/>
    <col min="14857" max="14857" width="35.42578125" style="50" customWidth="1"/>
    <col min="14858" max="15112" width="9.140625" style="50"/>
    <col min="15113" max="15113" width="35.42578125" style="50" customWidth="1"/>
    <col min="15114" max="15368" width="9.140625" style="50"/>
    <col min="15369" max="15369" width="35.42578125" style="50" customWidth="1"/>
    <col min="15370" max="15624" width="9.140625" style="50"/>
    <col min="15625" max="15625" width="35.42578125" style="50" customWidth="1"/>
    <col min="15626" max="15880" width="9.140625" style="50"/>
    <col min="15881" max="15881" width="35.42578125" style="50" customWidth="1"/>
    <col min="15882" max="16136" width="9.140625" style="50"/>
    <col min="16137" max="16137" width="35.42578125" style="50" customWidth="1"/>
    <col min="16138" max="16384" width="9.140625" style="50"/>
  </cols>
  <sheetData>
    <row r="1" spans="1:21" s="45" customFormat="1" ht="30" customHeight="1" x14ac:dyDescent="0.5">
      <c r="A1" s="62" t="s">
        <v>24</v>
      </c>
      <c r="B1" s="62"/>
      <c r="C1" s="62"/>
      <c r="D1" s="62"/>
      <c r="E1" s="62"/>
      <c r="F1" s="62"/>
      <c r="G1" s="62"/>
      <c r="H1" s="62"/>
      <c r="I1" s="62"/>
      <c r="J1" s="43"/>
      <c r="K1" s="43"/>
      <c r="L1" s="43"/>
      <c r="M1" s="44"/>
      <c r="N1" s="44"/>
      <c r="O1" s="44"/>
      <c r="P1" s="44"/>
      <c r="Q1" s="44"/>
      <c r="T1" s="46"/>
      <c r="U1" s="46"/>
    </row>
    <row r="2" spans="1:21" s="45" customFormat="1" x14ac:dyDescent="0.25">
      <c r="A2" s="47"/>
      <c r="B2" s="47"/>
      <c r="C2" s="47"/>
      <c r="D2" s="47"/>
      <c r="E2" s="47"/>
      <c r="F2" s="47"/>
      <c r="G2" s="47"/>
      <c r="H2" s="47"/>
      <c r="I2" s="48"/>
      <c r="J2" s="47"/>
      <c r="K2" s="47"/>
      <c r="L2" s="47"/>
    </row>
    <row r="3" spans="1:21" x14ac:dyDescent="0.25">
      <c r="A3" s="49"/>
      <c r="B3" s="49"/>
      <c r="I3" s="51" t="str">
        <f ca="1">"© "&amp;YEAR(TODAY())&amp;" Spreadsheet123 LTD. All rights reserved"</f>
        <v>© 2014 Spreadsheet123 LTD. All rights reserved</v>
      </c>
    </row>
    <row r="4" spans="1:21" ht="5.0999999999999996" customHeight="1" x14ac:dyDescent="0.25"/>
    <row r="5" spans="1:21" x14ac:dyDescent="0.25">
      <c r="A5" s="59" t="s">
        <v>25</v>
      </c>
      <c r="B5" s="59"/>
      <c r="C5" s="59"/>
      <c r="D5" s="59"/>
      <c r="E5" s="59"/>
      <c r="F5" s="59"/>
      <c r="G5" s="59"/>
      <c r="H5" s="59"/>
      <c r="I5" s="59"/>
    </row>
    <row r="6" spans="1:21" s="45" customFormat="1" x14ac:dyDescent="0.25">
      <c r="A6" s="63" t="s">
        <v>26</v>
      </c>
      <c r="B6" s="63"/>
      <c r="C6" s="63"/>
      <c r="D6" s="63"/>
      <c r="E6" s="63"/>
      <c r="F6" s="63"/>
      <c r="G6" s="63"/>
      <c r="H6" s="63"/>
      <c r="I6" s="63"/>
    </row>
    <row r="7" spans="1:21" s="45" customFormat="1" x14ac:dyDescent="0.25">
      <c r="A7" s="58" t="s">
        <v>27</v>
      </c>
      <c r="B7" s="58"/>
      <c r="C7" s="58"/>
      <c r="D7" s="58"/>
      <c r="E7" s="58"/>
      <c r="F7" s="58"/>
      <c r="G7" s="58"/>
      <c r="H7" s="58"/>
      <c r="I7" s="58"/>
    </row>
    <row r="8" spans="1:21" s="45" customFormat="1" x14ac:dyDescent="0.25">
      <c r="A8" s="52" t="s">
        <v>28</v>
      </c>
      <c r="B8" s="52"/>
      <c r="C8" s="52"/>
      <c r="D8" s="52"/>
      <c r="E8" s="52"/>
      <c r="F8" s="52"/>
      <c r="G8" s="52"/>
      <c r="H8" s="52"/>
      <c r="I8" s="52"/>
    </row>
    <row r="9" spans="1:21" s="45" customFormat="1" x14ac:dyDescent="0.25">
      <c r="A9" s="58"/>
      <c r="B9" s="58"/>
      <c r="C9" s="58"/>
      <c r="D9" s="58"/>
      <c r="E9" s="58"/>
      <c r="F9" s="58"/>
      <c r="G9" s="58"/>
      <c r="H9" s="58"/>
      <c r="I9" s="58"/>
    </row>
    <row r="10" spans="1:21" s="45" customFormat="1" x14ac:dyDescent="0.25">
      <c r="A10" s="58" t="s">
        <v>29</v>
      </c>
      <c r="B10" s="58"/>
      <c r="C10" s="58"/>
      <c r="D10" s="58"/>
      <c r="E10" s="58"/>
      <c r="F10" s="58"/>
      <c r="G10" s="58"/>
      <c r="H10" s="58"/>
      <c r="I10" s="58"/>
    </row>
    <row r="11" spans="1:21" s="45" customFormat="1" x14ac:dyDescent="0.25">
      <c r="A11" s="58" t="s">
        <v>30</v>
      </c>
      <c r="B11" s="58"/>
      <c r="C11" s="58"/>
      <c r="D11" s="58"/>
      <c r="E11" s="58"/>
      <c r="F11" s="58"/>
      <c r="G11" s="58"/>
      <c r="H11" s="58"/>
      <c r="I11" s="58"/>
    </row>
    <row r="12" spans="1:21" s="45" customFormat="1" x14ac:dyDescent="0.25">
      <c r="A12" s="52"/>
      <c r="B12" s="52"/>
      <c r="C12" s="52"/>
      <c r="D12" s="52"/>
      <c r="E12" s="52"/>
      <c r="F12" s="52"/>
      <c r="G12" s="52"/>
      <c r="H12" s="52"/>
      <c r="I12" s="52"/>
    </row>
    <row r="13" spans="1:21" x14ac:dyDescent="0.25">
      <c r="A13" s="59" t="s">
        <v>31</v>
      </c>
      <c r="B13" s="59"/>
      <c r="C13" s="59"/>
      <c r="D13" s="59"/>
      <c r="E13" s="59"/>
      <c r="F13" s="59"/>
      <c r="G13" s="59"/>
      <c r="H13" s="59"/>
      <c r="I13" s="59"/>
    </row>
    <row r="14" spans="1:21" s="45" customFormat="1" x14ac:dyDescent="0.25">
      <c r="A14" s="58" t="s">
        <v>32</v>
      </c>
      <c r="B14" s="58"/>
      <c r="C14" s="58"/>
      <c r="D14" s="58"/>
      <c r="E14" s="58"/>
      <c r="F14" s="58"/>
      <c r="G14" s="58"/>
      <c r="H14" s="58"/>
      <c r="I14" s="58"/>
    </row>
    <row r="15" spans="1:21" s="45" customFormat="1" x14ac:dyDescent="0.25">
      <c r="A15" s="58" t="s">
        <v>33</v>
      </c>
      <c r="B15" s="58"/>
      <c r="C15" s="58"/>
      <c r="D15" s="58"/>
      <c r="E15" s="58"/>
      <c r="F15" s="58"/>
      <c r="G15" s="58"/>
      <c r="H15" s="58"/>
      <c r="I15" s="58"/>
    </row>
    <row r="16" spans="1:21" s="45" customFormat="1" x14ac:dyDescent="0.25">
      <c r="A16" s="52"/>
      <c r="B16" s="52"/>
      <c r="C16" s="52"/>
      <c r="D16" s="52"/>
      <c r="E16" s="52"/>
      <c r="F16" s="52"/>
      <c r="G16" s="52"/>
      <c r="H16" s="52"/>
      <c r="I16" s="52"/>
    </row>
    <row r="17" spans="1:9" x14ac:dyDescent="0.25">
      <c r="A17" s="59" t="s">
        <v>34</v>
      </c>
      <c r="B17" s="59"/>
      <c r="C17" s="59"/>
      <c r="D17" s="59"/>
      <c r="E17" s="59"/>
      <c r="F17" s="59"/>
      <c r="G17" s="59"/>
      <c r="H17" s="59"/>
      <c r="I17" s="59"/>
    </row>
    <row r="18" spans="1:9" s="45" customFormat="1" x14ac:dyDescent="0.25">
      <c r="A18" s="58" t="s">
        <v>64</v>
      </c>
      <c r="B18" s="58"/>
      <c r="C18" s="58"/>
      <c r="D18" s="58"/>
      <c r="E18" s="58"/>
      <c r="F18" s="58"/>
      <c r="G18" s="58"/>
      <c r="H18" s="58"/>
      <c r="I18" s="58"/>
    </row>
    <row r="19" spans="1:9" s="45" customFormat="1" x14ac:dyDescent="0.25">
      <c r="A19" s="58" t="s">
        <v>35</v>
      </c>
      <c r="B19" s="58"/>
      <c r="C19" s="58"/>
      <c r="D19" s="58"/>
      <c r="E19" s="58"/>
      <c r="F19" s="58"/>
      <c r="G19" s="58"/>
      <c r="H19" s="58"/>
      <c r="I19" s="58"/>
    </row>
    <row r="20" spans="1:9" s="45" customFormat="1" x14ac:dyDescent="0.25">
      <c r="A20" s="58" t="s">
        <v>36</v>
      </c>
      <c r="B20" s="58"/>
      <c r="C20" s="58"/>
      <c r="D20" s="58"/>
      <c r="E20" s="58"/>
      <c r="F20" s="58"/>
      <c r="G20" s="58"/>
      <c r="H20" s="58"/>
      <c r="I20" s="58"/>
    </row>
    <row r="21" spans="1:9" s="45" customFormat="1" x14ac:dyDescent="0.25">
      <c r="A21" s="58" t="s">
        <v>37</v>
      </c>
      <c r="B21" s="58"/>
      <c r="C21" s="58"/>
      <c r="D21" s="58"/>
      <c r="E21" s="58"/>
      <c r="F21" s="58"/>
      <c r="G21" s="58"/>
      <c r="H21" s="58"/>
      <c r="I21" s="58"/>
    </row>
    <row r="22" spans="1:9" s="45" customFormat="1" x14ac:dyDescent="0.25">
      <c r="A22" s="60" t="s">
        <v>38</v>
      </c>
      <c r="B22" s="60"/>
      <c r="C22" s="60"/>
      <c r="D22" s="60"/>
      <c r="E22" s="60"/>
      <c r="F22" s="60"/>
      <c r="G22" s="60"/>
      <c r="H22" s="60"/>
      <c r="I22" s="60"/>
    </row>
    <row r="23" spans="1:9" s="45" customFormat="1" x14ac:dyDescent="0.25">
      <c r="A23" s="60" t="s">
        <v>65</v>
      </c>
      <c r="B23" s="60"/>
      <c r="C23" s="60"/>
      <c r="D23" s="60"/>
      <c r="E23" s="60"/>
      <c r="F23" s="60"/>
      <c r="G23" s="60"/>
      <c r="H23" s="60"/>
      <c r="I23" s="60"/>
    </row>
    <row r="24" spans="1:9" s="45" customFormat="1" x14ac:dyDescent="0.25">
      <c r="A24" s="56" t="s">
        <v>66</v>
      </c>
      <c r="B24" s="56"/>
      <c r="C24" s="56"/>
      <c r="D24" s="56"/>
      <c r="E24" s="56"/>
      <c r="F24" s="56"/>
      <c r="G24" s="56"/>
      <c r="H24" s="56"/>
      <c r="I24" s="56"/>
    </row>
    <row r="25" spans="1:9" s="45" customFormat="1" x14ac:dyDescent="0.25">
      <c r="A25" s="56" t="s">
        <v>39</v>
      </c>
      <c r="B25" s="56"/>
      <c r="C25" s="56"/>
      <c r="D25" s="56"/>
      <c r="E25" s="56"/>
      <c r="F25" s="56"/>
      <c r="G25" s="56"/>
      <c r="H25" s="56"/>
      <c r="I25" s="56"/>
    </row>
    <row r="26" spans="1:9" s="45" customFormat="1" x14ac:dyDescent="0.25">
      <c r="A26" s="56" t="s">
        <v>40</v>
      </c>
      <c r="B26" s="56"/>
      <c r="C26" s="56"/>
      <c r="D26" s="56"/>
      <c r="E26" s="56"/>
      <c r="F26" s="56"/>
      <c r="G26" s="56"/>
      <c r="H26" s="56"/>
      <c r="I26" s="56"/>
    </row>
    <row r="27" spans="1:9" s="45" customFormat="1" x14ac:dyDescent="0.25">
      <c r="A27" s="52"/>
      <c r="B27" s="52"/>
      <c r="C27" s="52"/>
      <c r="D27" s="52"/>
      <c r="E27" s="52"/>
      <c r="F27" s="52"/>
      <c r="G27" s="52"/>
      <c r="H27" s="52"/>
      <c r="I27" s="52"/>
    </row>
    <row r="28" spans="1:9" x14ac:dyDescent="0.25">
      <c r="A28" s="59" t="s">
        <v>41</v>
      </c>
      <c r="B28" s="59"/>
      <c r="C28" s="59"/>
      <c r="D28" s="59"/>
      <c r="E28" s="59"/>
      <c r="F28" s="59"/>
      <c r="G28" s="59"/>
      <c r="H28" s="59"/>
      <c r="I28" s="59"/>
    </row>
    <row r="29" spans="1:9" s="45" customFormat="1" x14ac:dyDescent="0.25">
      <c r="A29" s="61" t="s">
        <v>42</v>
      </c>
      <c r="B29" s="61"/>
      <c r="C29" s="61"/>
      <c r="D29" s="61"/>
      <c r="E29" s="61"/>
      <c r="F29" s="61"/>
      <c r="G29" s="61"/>
      <c r="H29" s="61"/>
      <c r="I29" s="61"/>
    </row>
    <row r="30" spans="1:9" s="45" customFormat="1" x14ac:dyDescent="0.25">
      <c r="A30" s="61" t="s">
        <v>43</v>
      </c>
      <c r="B30" s="61"/>
      <c r="C30" s="61"/>
      <c r="D30" s="61"/>
      <c r="E30" s="61"/>
      <c r="F30" s="61"/>
      <c r="G30" s="61"/>
      <c r="H30" s="61"/>
      <c r="I30" s="61"/>
    </row>
    <row r="31" spans="1:9" s="45" customFormat="1" x14ac:dyDescent="0.25">
      <c r="A31" s="61" t="s">
        <v>44</v>
      </c>
      <c r="B31" s="58"/>
      <c r="C31" s="58"/>
      <c r="D31" s="58"/>
      <c r="E31" s="58"/>
      <c r="F31" s="58"/>
      <c r="G31" s="58"/>
      <c r="H31" s="58"/>
      <c r="I31" s="58"/>
    </row>
    <row r="32" spans="1:9" s="45" customFormat="1" x14ac:dyDescent="0.25">
      <c r="A32" s="61" t="s">
        <v>45</v>
      </c>
      <c r="B32" s="61"/>
      <c r="C32" s="61"/>
      <c r="D32" s="61"/>
      <c r="E32" s="61"/>
      <c r="F32" s="61"/>
      <c r="G32" s="61"/>
      <c r="H32" s="61"/>
      <c r="I32" s="61"/>
    </row>
    <row r="33" spans="1:9" s="45" customFormat="1" x14ac:dyDescent="0.25">
      <c r="A33" s="52"/>
      <c r="B33" s="52"/>
      <c r="C33" s="52"/>
      <c r="D33" s="52"/>
      <c r="E33" s="52"/>
      <c r="F33" s="52"/>
      <c r="G33" s="52"/>
      <c r="H33" s="52"/>
      <c r="I33" s="52"/>
    </row>
    <row r="34" spans="1:9" x14ac:dyDescent="0.25">
      <c r="A34" s="59" t="s">
        <v>46</v>
      </c>
      <c r="B34" s="59"/>
      <c r="C34" s="59"/>
      <c r="D34" s="59"/>
      <c r="E34" s="59"/>
      <c r="F34" s="59"/>
      <c r="G34" s="59"/>
      <c r="H34" s="59"/>
      <c r="I34" s="59"/>
    </row>
    <row r="35" spans="1:9" s="45" customFormat="1" x14ac:dyDescent="0.25">
      <c r="A35" s="58" t="s">
        <v>47</v>
      </c>
      <c r="B35" s="58"/>
      <c r="C35" s="58"/>
      <c r="D35" s="58"/>
      <c r="E35" s="58"/>
      <c r="F35" s="58"/>
      <c r="G35" s="58"/>
      <c r="H35" s="58"/>
      <c r="I35" s="58"/>
    </row>
    <row r="36" spans="1:9" s="45" customFormat="1" x14ac:dyDescent="0.25">
      <c r="A36" s="58" t="s">
        <v>48</v>
      </c>
      <c r="B36" s="58"/>
      <c r="C36" s="58"/>
      <c r="D36" s="58"/>
      <c r="E36" s="58"/>
      <c r="F36" s="58"/>
      <c r="G36" s="58"/>
      <c r="H36" s="58"/>
      <c r="I36" s="58"/>
    </row>
    <row r="37" spans="1:9" s="45" customFormat="1" x14ac:dyDescent="0.25">
      <c r="A37" s="52"/>
      <c r="B37" s="52"/>
      <c r="C37" s="52"/>
      <c r="D37" s="52"/>
      <c r="E37" s="52"/>
      <c r="F37" s="52"/>
      <c r="G37" s="52"/>
      <c r="H37" s="52"/>
      <c r="I37" s="52"/>
    </row>
    <row r="38" spans="1:9" x14ac:dyDescent="0.25">
      <c r="A38" s="59" t="s">
        <v>49</v>
      </c>
      <c r="B38" s="59"/>
      <c r="C38" s="59"/>
      <c r="D38" s="59"/>
      <c r="E38" s="59"/>
      <c r="F38" s="59"/>
      <c r="G38" s="59"/>
      <c r="H38" s="59"/>
      <c r="I38" s="59"/>
    </row>
    <row r="39" spans="1:9" s="45" customFormat="1" x14ac:dyDescent="0.25">
      <c r="A39" s="58" t="s">
        <v>50</v>
      </c>
      <c r="B39" s="58"/>
      <c r="C39" s="58"/>
      <c r="D39" s="58"/>
      <c r="E39" s="58"/>
      <c r="F39" s="58"/>
      <c r="G39" s="58"/>
      <c r="H39" s="58"/>
      <c r="I39" s="58"/>
    </row>
    <row r="40" spans="1:9" s="45" customFormat="1" x14ac:dyDescent="0.25">
      <c r="A40" s="58" t="s">
        <v>51</v>
      </c>
      <c r="B40" s="58"/>
      <c r="C40" s="58"/>
      <c r="D40" s="58"/>
      <c r="E40" s="58"/>
      <c r="F40" s="58"/>
      <c r="G40" s="58"/>
      <c r="H40" s="58"/>
      <c r="I40" s="58"/>
    </row>
    <row r="41" spans="1:9" s="45" customFormat="1" x14ac:dyDescent="0.25">
      <c r="A41" s="58" t="s">
        <v>52</v>
      </c>
      <c r="B41" s="58"/>
      <c r="C41" s="58"/>
      <c r="D41" s="58"/>
      <c r="E41" s="58"/>
      <c r="F41" s="58"/>
      <c r="G41" s="58"/>
      <c r="H41" s="58"/>
      <c r="I41" s="58"/>
    </row>
    <row r="42" spans="1:9" s="45" customFormat="1" x14ac:dyDescent="0.25">
      <c r="A42" s="58" t="s">
        <v>53</v>
      </c>
      <c r="B42" s="58"/>
      <c r="C42" s="58"/>
      <c r="D42" s="58"/>
      <c r="E42" s="58"/>
      <c r="F42" s="58"/>
      <c r="G42" s="58"/>
      <c r="H42" s="58"/>
      <c r="I42" s="58"/>
    </row>
    <row r="43" spans="1:9" s="45" customFormat="1" x14ac:dyDescent="0.25">
      <c r="A43" s="58" t="s">
        <v>54</v>
      </c>
      <c r="B43" s="58"/>
      <c r="C43" s="58"/>
      <c r="D43" s="58"/>
      <c r="E43" s="58"/>
      <c r="F43" s="58"/>
      <c r="G43" s="58"/>
      <c r="H43" s="58"/>
      <c r="I43" s="58"/>
    </row>
    <row r="44" spans="1:9" s="45" customFormat="1" x14ac:dyDescent="0.25">
      <c r="A44" s="58" t="s">
        <v>55</v>
      </c>
      <c r="B44" s="58"/>
      <c r="C44" s="58"/>
      <c r="D44" s="58"/>
      <c r="E44" s="58"/>
      <c r="F44" s="58"/>
      <c r="G44" s="58"/>
      <c r="H44" s="58"/>
      <c r="I44" s="58"/>
    </row>
    <row r="45" spans="1:9" s="45" customFormat="1" x14ac:dyDescent="0.25">
      <c r="A45" s="58" t="s">
        <v>56</v>
      </c>
      <c r="B45" s="58"/>
      <c r="C45" s="58"/>
      <c r="D45" s="58"/>
      <c r="E45" s="58"/>
      <c r="F45" s="58"/>
      <c r="G45" s="58"/>
      <c r="H45" s="58"/>
      <c r="I45" s="58"/>
    </row>
    <row r="46" spans="1:9" s="45" customFormat="1" x14ac:dyDescent="0.25">
      <c r="A46" s="58" t="s">
        <v>57</v>
      </c>
      <c r="B46" s="58"/>
      <c r="C46" s="58"/>
      <c r="D46" s="58"/>
      <c r="E46" s="58"/>
      <c r="F46" s="58"/>
      <c r="G46" s="58"/>
      <c r="H46" s="58"/>
      <c r="I46" s="58"/>
    </row>
    <row r="47" spans="1:9" s="45" customFormat="1" x14ac:dyDescent="0.25">
      <c r="A47" s="52"/>
      <c r="B47" s="52"/>
      <c r="C47" s="52"/>
      <c r="D47" s="52"/>
      <c r="E47" s="52"/>
      <c r="F47" s="52"/>
      <c r="G47" s="52"/>
      <c r="H47" s="52"/>
      <c r="I47" s="52"/>
    </row>
    <row r="48" spans="1:9" s="55" customFormat="1" ht="8.25" x14ac:dyDescent="0.15">
      <c r="A48" s="53" t="s">
        <v>58</v>
      </c>
      <c r="B48" s="54"/>
      <c r="C48" s="54"/>
      <c r="D48" s="54"/>
      <c r="E48" s="54"/>
      <c r="F48" s="54"/>
      <c r="G48" s="54"/>
      <c r="H48" s="54"/>
      <c r="I48" s="54"/>
    </row>
    <row r="49" spans="1:9" s="55" customFormat="1" ht="8.25" x14ac:dyDescent="0.15">
      <c r="A49" s="54" t="s">
        <v>59</v>
      </c>
      <c r="B49" s="54"/>
      <c r="C49" s="54"/>
      <c r="D49" s="54"/>
      <c r="E49" s="54"/>
      <c r="F49" s="54"/>
      <c r="G49" s="54"/>
      <c r="H49" s="54"/>
      <c r="I49" s="54"/>
    </row>
    <row r="50" spans="1:9" s="55" customFormat="1" ht="8.25" x14ac:dyDescent="0.15">
      <c r="A50" s="54" t="s">
        <v>60</v>
      </c>
      <c r="B50" s="54"/>
      <c r="C50" s="54"/>
      <c r="D50" s="54"/>
      <c r="E50" s="54"/>
      <c r="F50" s="54"/>
      <c r="G50" s="54"/>
      <c r="H50" s="54"/>
      <c r="I50" s="54"/>
    </row>
    <row r="51" spans="1:9" s="45" customFormat="1" x14ac:dyDescent="0.25">
      <c r="A51" s="52"/>
      <c r="B51" s="52"/>
      <c r="C51" s="52"/>
      <c r="D51" s="52"/>
      <c r="E51" s="52"/>
      <c r="F51" s="52"/>
      <c r="G51" s="52"/>
      <c r="H51" s="52"/>
      <c r="I51" s="52"/>
    </row>
    <row r="52" spans="1:9" x14ac:dyDescent="0.25">
      <c r="A52" s="59" t="s">
        <v>61</v>
      </c>
      <c r="B52" s="59"/>
      <c r="C52" s="59"/>
      <c r="D52" s="59"/>
      <c r="E52" s="59"/>
      <c r="F52" s="59"/>
      <c r="G52" s="59"/>
      <c r="H52" s="59"/>
      <c r="I52" s="59"/>
    </row>
    <row r="53" spans="1:9" s="45" customFormat="1" x14ac:dyDescent="0.25">
      <c r="A53" s="58" t="s">
        <v>62</v>
      </c>
      <c r="B53" s="58"/>
      <c r="C53" s="58"/>
      <c r="D53" s="58"/>
      <c r="E53" s="58"/>
      <c r="F53" s="58"/>
      <c r="G53" s="58"/>
      <c r="H53" s="58"/>
      <c r="I53" s="58"/>
    </row>
    <row r="54" spans="1:9" s="45" customFormat="1" x14ac:dyDescent="0.25">
      <c r="A54" s="52" t="s">
        <v>63</v>
      </c>
      <c r="B54" s="52"/>
      <c r="C54" s="52"/>
      <c r="D54" s="52"/>
      <c r="E54" s="52"/>
      <c r="F54" s="52"/>
      <c r="G54" s="52"/>
      <c r="H54" s="52"/>
      <c r="I54" s="52"/>
    </row>
  </sheetData>
  <mergeCells count="36">
    <mergeCell ref="A18:I18"/>
    <mergeCell ref="A1:I1"/>
    <mergeCell ref="A5:I5"/>
    <mergeCell ref="A6:I6"/>
    <mergeCell ref="A7:I7"/>
    <mergeCell ref="A9:I9"/>
    <mergeCell ref="A10:I10"/>
    <mergeCell ref="A11:I11"/>
    <mergeCell ref="A13:I13"/>
    <mergeCell ref="A14:I14"/>
    <mergeCell ref="A15:I15"/>
    <mergeCell ref="A17:I17"/>
    <mergeCell ref="A35:I35"/>
    <mergeCell ref="A19:I19"/>
    <mergeCell ref="A20:I20"/>
    <mergeCell ref="A21:I21"/>
    <mergeCell ref="A22:I22"/>
    <mergeCell ref="A23:I23"/>
    <mergeCell ref="A28:I28"/>
    <mergeCell ref="A29:I29"/>
    <mergeCell ref="A30:I30"/>
    <mergeCell ref="A31:I31"/>
    <mergeCell ref="A32:I32"/>
    <mergeCell ref="A34:I34"/>
    <mergeCell ref="A53:I53"/>
    <mergeCell ref="A36:I36"/>
    <mergeCell ref="A38:I38"/>
    <mergeCell ref="A39:I39"/>
    <mergeCell ref="A40:I40"/>
    <mergeCell ref="A41:I41"/>
    <mergeCell ref="A42:I42"/>
    <mergeCell ref="A43:I43"/>
    <mergeCell ref="A44:I44"/>
    <mergeCell ref="A45:I45"/>
    <mergeCell ref="A46:I46"/>
    <mergeCell ref="A52:I5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vt:lpstr>
      <vt:lpstr>Calculator!Print_Area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Foreclosure Risk Calculator</dc:title>
  <dc:creator>www.spreadsheet123.com</dc:creator>
  <dc:description>© 2014 Spreadsheet123 LTD</dc:description>
  <cp:lastModifiedBy>Spreadsheet123 Ltd</cp:lastModifiedBy>
  <cp:lastPrinted>2014-11-17T10:47:56Z</cp:lastPrinted>
  <dcterms:created xsi:type="dcterms:W3CDTF">2014-11-15T22:11:24Z</dcterms:created>
  <dcterms:modified xsi:type="dcterms:W3CDTF">2014-11-17T15:26:13Z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1.0.1</vt:lpwstr>
  </property>
  <property fmtid="{D5CDD505-2E9C-101B-9397-08002B2CF9AE}" pid="3" name="Copyright">
    <vt:lpwstr>© 2014 Spreadsheet123 LTD</vt:lpwstr>
  </property>
</Properties>
</file>