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480" yWindow="120" windowWidth="23955" windowHeight="12840"/>
  </bookViews>
  <sheets>
    <sheet name="Student Budget" sheetId="1" r:id="rId1"/>
    <sheet name="Semester Budget" sheetId="2" r:id="rId2"/>
    <sheet name="©" sheetId="3" r:id="rId3"/>
  </sheets>
  <definedNames>
    <definedName name="_xlnm.Print_Area" localSheetId="1">'Semester Budget'!$B$1:$K$63</definedName>
    <definedName name="_xlnm.Print_Area" localSheetId="0">'Student Budget'!$B$1:$F$63</definedName>
  </definedNames>
  <calcPr calcId="152511"/>
</workbook>
</file>

<file path=xl/calcChain.xml><?xml version="1.0" encoding="utf-8"?>
<calcChain xmlns="http://schemas.openxmlformats.org/spreadsheetml/2006/main">
  <c r="I3" i="3" l="1"/>
  <c r="F2" i="1" s="1"/>
  <c r="J19" i="2"/>
  <c r="J18" i="2"/>
  <c r="J17" i="2"/>
  <c r="J16" i="2"/>
  <c r="J15" i="2"/>
  <c r="J21" i="2" s="1"/>
  <c r="J14" i="2"/>
  <c r="J13" i="2"/>
  <c r="J12" i="2"/>
  <c r="J11" i="2"/>
  <c r="H19" i="2"/>
  <c r="H18" i="2"/>
  <c r="H17" i="2"/>
  <c r="H16" i="2"/>
  <c r="H15" i="2"/>
  <c r="H14" i="2"/>
  <c r="H13" i="2"/>
  <c r="H12" i="2"/>
  <c r="H11" i="2"/>
  <c r="H21" i="2" s="1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63" i="2" s="1"/>
  <c r="J26" i="2"/>
  <c r="J25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63" i="2" s="1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19" i="2"/>
  <c r="F18" i="2"/>
  <c r="F17" i="2"/>
  <c r="F16" i="2"/>
  <c r="F21" i="2" s="1"/>
  <c r="F15" i="2"/>
  <c r="F14" i="2"/>
  <c r="F13" i="2"/>
  <c r="F12" i="2"/>
  <c r="F11" i="2"/>
  <c r="F63" i="2"/>
  <c r="D11" i="2"/>
  <c r="D21" i="2" s="1"/>
  <c r="D7" i="2" s="1"/>
  <c r="D12" i="2"/>
  <c r="D13" i="2"/>
  <c r="D14" i="2"/>
  <c r="D15" i="2"/>
  <c r="D16" i="2"/>
  <c r="D17" i="2"/>
  <c r="D18" i="2"/>
  <c r="D19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3" i="2"/>
  <c r="E25" i="1"/>
  <c r="E63" i="1" s="1"/>
  <c r="J23" i="2"/>
  <c r="H23" i="2"/>
  <c r="F23" i="2"/>
  <c r="D23" i="2"/>
  <c r="E23" i="1"/>
  <c r="E9" i="1"/>
  <c r="E11" i="1"/>
  <c r="E12" i="1"/>
  <c r="E13" i="1"/>
  <c r="E14" i="1"/>
  <c r="E15" i="1"/>
  <c r="E16" i="1"/>
  <c r="E17" i="1"/>
  <c r="E18" i="1"/>
  <c r="E19" i="1"/>
  <c r="E21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F7" i="2" l="1"/>
  <c r="H7" i="2" s="1"/>
  <c r="J7" i="2" s="1"/>
  <c r="C7" i="1"/>
  <c r="K2" i="2"/>
</calcChain>
</file>

<file path=xl/sharedStrings.xml><?xml version="1.0" encoding="utf-8"?>
<sst xmlns="http://schemas.openxmlformats.org/spreadsheetml/2006/main" count="159" uniqueCount="105">
  <si>
    <t>Contributions and Income</t>
  </si>
  <si>
    <t>Scholarships</t>
  </si>
  <si>
    <t>Fellowships/Grants</t>
  </si>
  <si>
    <t>Student Loan</t>
  </si>
  <si>
    <t>Available Savings</t>
  </si>
  <si>
    <t>Educational savings plans</t>
  </si>
  <si>
    <t>Family Contributions</t>
  </si>
  <si>
    <t>Expected Wages/Tips</t>
  </si>
  <si>
    <t>Other Income</t>
  </si>
  <si>
    <t>Total Income</t>
  </si>
  <si>
    <t>Detailed Expenses</t>
  </si>
  <si>
    <t>Lab fees</t>
  </si>
  <si>
    <t>Library fees</t>
  </si>
  <si>
    <t>Photocopying</t>
  </si>
  <si>
    <t>Textbooks</t>
  </si>
  <si>
    <t>Supplies and Related materials</t>
  </si>
  <si>
    <t>Meal Plan</t>
  </si>
  <si>
    <t>Groceries</t>
  </si>
  <si>
    <t>Eating Out</t>
  </si>
  <si>
    <t>Cell Phone</t>
  </si>
  <si>
    <t>Cable</t>
  </si>
  <si>
    <t>Internet</t>
  </si>
  <si>
    <t>Child Care</t>
  </si>
  <si>
    <t>Utilities (electric, water, trash)</t>
  </si>
  <si>
    <t>Computer and Other Equipment</t>
  </si>
  <si>
    <t>Medical and Dental</t>
  </si>
  <si>
    <t>Clothing</t>
  </si>
  <si>
    <t>Hair Stylist</t>
  </si>
  <si>
    <t>Veterinarian</t>
  </si>
  <si>
    <t>Financial Aid</t>
  </si>
  <si>
    <t>Health Insurance</t>
  </si>
  <si>
    <t>Bus/Train Fare</t>
  </si>
  <si>
    <t>Tuition</t>
  </si>
  <si>
    <t>Snacks</t>
  </si>
  <si>
    <t>Accommodation</t>
  </si>
  <si>
    <t>Car Insurance</t>
  </si>
  <si>
    <t>Car Payments</t>
  </si>
  <si>
    <t>Entertainment</t>
  </si>
  <si>
    <t>Loan Payments</t>
  </si>
  <si>
    <t>Charity Contribution</t>
  </si>
  <si>
    <t>Gifts</t>
  </si>
  <si>
    <t>Health Club</t>
  </si>
  <si>
    <t>Membership Dues</t>
  </si>
  <si>
    <t>Car Maintenance</t>
  </si>
  <si>
    <t>Gas/Oil</t>
  </si>
  <si>
    <t>Postage</t>
  </si>
  <si>
    <t>Long term savings</t>
  </si>
  <si>
    <t>Short term savings</t>
  </si>
  <si>
    <t>Contributions and Gifts</t>
  </si>
  <si>
    <t>Total Expenses</t>
  </si>
  <si>
    <t>Starting Balance</t>
  </si>
  <si>
    <t>Amount (Monthly)</t>
  </si>
  <si>
    <t>Number of Months</t>
  </si>
  <si>
    <t>End Balance</t>
  </si>
  <si>
    <t xml:space="preserve">College Student Budget </t>
  </si>
  <si>
    <t>Number of Months in Semester</t>
  </si>
  <si>
    <t>Projected End Balance</t>
  </si>
  <si>
    <t>Semester 1</t>
  </si>
  <si>
    <t>Semester 4</t>
  </si>
  <si>
    <t>Semester 3</t>
  </si>
  <si>
    <t>Semester 2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</si>
  <si>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</si>
  <si>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</si>
  <si>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</si>
  <si>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</si>
  <si>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</si>
  <si>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</si>
  <si>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</si>
  <si>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</si>
  <si>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</si>
  <si>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</si>
  <si>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</si>
  <si>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</si>
  <si>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</si>
  <si>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</si>
  <si>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</si>
  <si>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</si>
  <si>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</si>
  <si>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</si>
  <si>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</si>
  <si>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</si>
  <si>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</si>
  <si>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</si>
  <si>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</si>
  <si>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1"/>
        <rFont val="Calibri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</si>
  <si>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</si>
  <si>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</si>
  <si>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</si>
  <si>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</si>
  <si>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</si>
  <si>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</si>
  <si>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</si>
  <si>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</si>
  <si>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</si>
  <si>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</si>
  <si>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</si>
  <si>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</si>
  <si>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</si>
  <si>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</si>
  <si>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</si>
  <si>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</si>
  <si>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family.</t>
    </r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</si>
  <si>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</si>
  <si>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</si>
  <si>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http://www.spreadsheet123.com/calculators/college-budget.html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</si>
</sst>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#,##0.00_ ;\-#,##0.00\ "/>
    <numFmt numFmtId="166" formatCode="#,##0.00_ ;[Red]\-#,##0.00\ "/>
  </numFmts>
  <fonts count="25" x14ac:knownFonts="1">
    <font>
      <sz val="10"/>
      <name val="Arial"/>
    </font>
    <font>
      <sz val="8"/>
      <name val="Arial"/>
    </font>
    <font>
      <sz val="11"/>
      <name val="Arial"/>
    </font>
    <font>
      <sz val="11"/>
      <color indexed="9"/>
      <name val="Arial"/>
    </font>
    <font>
      <sz val="12"/>
      <color indexed="9"/>
      <name val="Arial"/>
    </font>
    <font>
      <b/>
      <sz val="11"/>
      <name val="Arial"/>
      <family val="2"/>
    </font>
    <font>
      <u/>
      <sz val="10"/>
      <color indexed="12"/>
      <name val="Arial"/>
    </font>
    <font>
      <sz val="11"/>
      <color indexed="58"/>
      <name val="Arial"/>
    </font>
    <font>
      <sz val="10"/>
      <color indexed="58"/>
      <name val="Arial"/>
    </font>
    <font>
      <sz val="11"/>
      <color indexed="23"/>
      <name val="Arial"/>
    </font>
    <font>
      <sz val="24"/>
      <color indexed="63"/>
      <name val="Arial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u/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  <font>
      <b/>
      <sz val="10"/>
      <color indexed="16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8"/>
      <color theme="9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ck">
        <color indexed="17"/>
      </top>
      <bottom/>
      <diagonal/>
    </border>
    <border>
      <left/>
      <right/>
      <top/>
      <bottom style="thick">
        <color indexed="58"/>
      </bottom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8"/>
      </bottom>
      <diagonal/>
    </border>
    <border>
      <left/>
      <right/>
      <top style="thick">
        <color indexed="22"/>
      </top>
      <bottom/>
      <diagonal/>
    </border>
    <border>
      <left/>
      <right/>
      <top/>
      <bottom style="thin">
        <color indexed="55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43" fontId="2" fillId="2" borderId="0" xfId="0" applyNumberFormat="1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43" fontId="2" fillId="3" borderId="1" xfId="0" applyNumberFormat="1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indent="1"/>
    </xf>
    <xf numFmtId="43" fontId="3" fillId="4" borderId="2" xfId="0" applyNumberFormat="1" applyFont="1" applyFill="1" applyBorder="1" applyAlignment="1">
      <alignment horizontal="left" vertical="center" indent="1"/>
    </xf>
    <xf numFmtId="0" fontId="4" fillId="5" borderId="3" xfId="0" applyFont="1" applyFill="1" applyBorder="1" applyAlignment="1">
      <alignment horizontal="left" vertical="center" indent="1"/>
    </xf>
    <xf numFmtId="43" fontId="2" fillId="6" borderId="1" xfId="0" applyNumberFormat="1" applyFont="1" applyFill="1" applyBorder="1" applyAlignment="1">
      <alignment horizontal="left" vertical="center" indent="1"/>
    </xf>
    <xf numFmtId="0" fontId="2" fillId="7" borderId="0" xfId="0" applyFont="1" applyFill="1" applyAlignment="1">
      <alignment horizontal="left" vertical="center" indent="1"/>
    </xf>
    <xf numFmtId="43" fontId="2" fillId="7" borderId="0" xfId="0" applyNumberFormat="1" applyFont="1" applyFill="1" applyAlignment="1">
      <alignment horizontal="left" vertical="center" indent="1"/>
    </xf>
    <xf numFmtId="0" fontId="3" fillId="8" borderId="4" xfId="0" applyFont="1" applyFill="1" applyBorder="1" applyAlignment="1">
      <alignment horizontal="left" vertical="center" indent="1"/>
    </xf>
    <xf numFmtId="43" fontId="3" fillId="8" borderId="4" xfId="0" applyNumberFormat="1" applyFont="1" applyFill="1" applyBorder="1" applyAlignment="1">
      <alignment horizontal="left" vertical="center" indent="1"/>
    </xf>
    <xf numFmtId="0" fontId="4" fillId="9" borderId="5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165" fontId="2" fillId="0" borderId="1" xfId="0" applyNumberFormat="1" applyFont="1" applyBorder="1" applyAlignment="1">
      <alignment horizontal="center" vertical="center"/>
    </xf>
    <xf numFmtId="0" fontId="5" fillId="10" borderId="0" xfId="0" applyFont="1" applyFill="1" applyAlignment="1">
      <alignment horizontal="left" vertical="center" indent="1"/>
    </xf>
    <xf numFmtId="0" fontId="2" fillId="10" borderId="0" xfId="0" applyFont="1" applyFill="1" applyAlignment="1">
      <alignment horizontal="left" vertical="center" indent="1"/>
    </xf>
    <xf numFmtId="166" fontId="2" fillId="10" borderId="0" xfId="0" applyNumberFormat="1" applyFont="1" applyFill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165" fontId="2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4" fillId="5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14" fillId="0" borderId="0" xfId="1" applyFont="1" applyBorder="1" applyAlignment="1" applyProtection="1"/>
    <xf numFmtId="0" fontId="15" fillId="0" borderId="0" xfId="0" applyFont="1" applyBorder="1"/>
    <xf numFmtId="0" fontId="15" fillId="0" borderId="0" xfId="0" applyFont="1" applyFill="1" applyBorder="1" applyAlignment="1" applyProtection="1">
      <alignment horizontal="right"/>
    </xf>
    <xf numFmtId="0" fontId="0" fillId="0" borderId="0" xfId="0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6" fillId="0" borderId="0" xfId="1" applyAlignment="1" applyProtection="1">
      <alignment horizontal="left" vertical="center" indent="1"/>
    </xf>
    <xf numFmtId="0" fontId="15" fillId="0" borderId="0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justify"/>
    </xf>
    <xf numFmtId="0" fontId="24" fillId="0" borderId="0" xfId="1" applyFont="1" applyAlignment="1" applyProtection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s://twitter.com/Spreadsheet123" TargetMode="External"/><Relationship Id="rId3" Type="http://schemas.openxmlformats.org/officeDocument/2006/relationships/image" Target="../media/image2.jpe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0.png"/><Relationship Id="rId2" Type="http://schemas.openxmlformats.org/officeDocument/2006/relationships/image" Target="../media/image1.png"/><Relationship Id="rId16" Type="http://schemas.openxmlformats.org/officeDocument/2006/relationships/image" Target="../media/image9.jpeg"/><Relationship Id="rId1" Type="http://schemas.openxmlformats.org/officeDocument/2006/relationships/hyperlink" Target="http://www.spreadsheet123.com/" TargetMode="External"/><Relationship Id="rId6" Type="http://schemas.openxmlformats.org/officeDocument/2006/relationships/image" Target="../media/image4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calculators/college-budget.html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s://twitter.com/Spreadsheet123" TargetMode="External"/><Relationship Id="rId3" Type="http://schemas.openxmlformats.org/officeDocument/2006/relationships/image" Target="../media/image2.jpe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0.png"/><Relationship Id="rId2" Type="http://schemas.openxmlformats.org/officeDocument/2006/relationships/image" Target="../media/image1.png"/><Relationship Id="rId16" Type="http://schemas.openxmlformats.org/officeDocument/2006/relationships/image" Target="../media/image9.jpeg"/><Relationship Id="rId1" Type="http://schemas.openxmlformats.org/officeDocument/2006/relationships/hyperlink" Target="http://www.spreadsheet123.com/" TargetMode="External"/><Relationship Id="rId6" Type="http://schemas.openxmlformats.org/officeDocument/2006/relationships/image" Target="../media/image4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calculators/college-budget.html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hyperlink" Target="http://www.spreadsheet123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114300</xdr:rowOff>
    </xdr:from>
    <xdr:to>
      <xdr:col>5</xdr:col>
      <xdr:colOff>381000</xdr:colOff>
      <xdr:row>0</xdr:row>
      <xdr:rowOff>352425</xdr:rowOff>
    </xdr:to>
    <xdr:pic>
      <xdr:nvPicPr>
        <xdr:cNvPr id="2067" name="Picture 19" descr="spreadsheet123_logo_sm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14300"/>
          <a:ext cx="10763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133350</xdr:colOff>
      <xdr:row>0</xdr:row>
      <xdr:rowOff>76200</xdr:rowOff>
    </xdr:from>
    <xdr:to>
      <xdr:col>11</xdr:col>
      <xdr:colOff>133350</xdr:colOff>
      <xdr:row>1</xdr:row>
      <xdr:rowOff>66675</xdr:rowOff>
    </xdr:to>
    <xdr:grpSp>
      <xdr:nvGrpSpPr>
        <xdr:cNvPr id="2050" name="Group 2"/>
        <xdr:cNvGrpSpPr>
          <a:grpSpLocks/>
        </xdr:cNvGrpSpPr>
      </xdr:nvGrpSpPr>
      <xdr:grpSpPr bwMode="auto">
        <a:xfrm>
          <a:off x="8134350" y="76200"/>
          <a:ext cx="3048000" cy="428625"/>
          <a:chOff x="1204" y="240"/>
          <a:chExt cx="320" cy="45"/>
        </a:xfrm>
      </xdr:grpSpPr>
      <xdr:pic>
        <xdr:nvPicPr>
          <xdr:cNvPr id="2051" name="Picture 3" descr="follow-us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4" y="240"/>
            <a:ext cx="320" cy="4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52" name="Picture 4" descr="follow-us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" y="252"/>
            <a:ext cx="85" cy="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53" name="Picture 5" descr="linked-in">
            <a:hlinkClick xmlns:r="http://schemas.openxmlformats.org/officeDocument/2006/relationships" r:id="rId5" tooltip="Follow us on LinkedIN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4" y="245"/>
            <a:ext cx="34" cy="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54" name="Picture 6" descr="gplus">
            <a:hlinkClick xmlns:r="http://schemas.openxmlformats.org/officeDocument/2006/relationships" r:id="rId7" tooltip="Add us to your circles on Google plus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68" y="245"/>
            <a:ext cx="34" cy="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55" name="Picture 7" descr="facebook1">
            <a:hlinkClick xmlns:r="http://schemas.openxmlformats.org/officeDocument/2006/relationships" r:id="rId9" tooltip="Become a fan on Facebook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02" y="245"/>
            <a:ext cx="34" cy="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56" name="Picture 8" descr="pinterest1">
            <a:hlinkClick xmlns:r="http://schemas.openxmlformats.org/officeDocument/2006/relationships" r:id="rId11" tooltip="Follow us on Pinteres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6" y="245"/>
            <a:ext cx="34" cy="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57" name="Picture 9" descr="twitter1">
            <a:hlinkClick xmlns:r="http://schemas.openxmlformats.org/officeDocument/2006/relationships" r:id="rId13" tooltip="Follow us on Twitter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71" y="245"/>
            <a:ext cx="34" cy="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6</xdr:col>
      <xdr:colOff>180975</xdr:colOff>
      <xdr:row>1</xdr:row>
      <xdr:rowOff>219075</xdr:rowOff>
    </xdr:from>
    <xdr:to>
      <xdr:col>11</xdr:col>
      <xdr:colOff>19050</xdr:colOff>
      <xdr:row>12</xdr:row>
      <xdr:rowOff>95250</xdr:rowOff>
    </xdr:to>
    <xdr:grpSp>
      <xdr:nvGrpSpPr>
        <xdr:cNvPr id="2075" name="Group 27">
          <a:hlinkClick xmlns:r="http://schemas.openxmlformats.org/officeDocument/2006/relationships" r:id="rId15" tooltip="Please click here to return to the page"/>
        </xdr:cNvPr>
        <xdr:cNvGrpSpPr>
          <a:grpSpLocks/>
        </xdr:cNvGrpSpPr>
      </xdr:nvGrpSpPr>
      <xdr:grpSpPr bwMode="auto">
        <a:xfrm>
          <a:off x="8181975" y="657225"/>
          <a:ext cx="2886075" cy="1838325"/>
          <a:chOff x="814" y="69"/>
          <a:chExt cx="303" cy="193"/>
        </a:xfrm>
      </xdr:grpSpPr>
      <xdr:sp macro="" textlink="">
        <xdr:nvSpPr>
          <xdr:cNvPr id="2069" name="Rectangle 66"/>
          <xdr:cNvSpPr>
            <a:spLocks noChangeArrowheads="1"/>
          </xdr:cNvSpPr>
        </xdr:nvSpPr>
        <xdr:spPr bwMode="auto">
          <a:xfrm>
            <a:off x="814" y="188"/>
            <a:ext cx="238" cy="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val="C55A11"/>
            </a:solidFill>
            <a:miter lim="800000"/>
            <a:headEnd/>
            <a:tailEnd/>
          </a:ln>
        </xdr:spPr>
      </xdr:sp>
      <xdr:pic>
        <xdr:nvPicPr>
          <xdr:cNvPr id="2071" name="Picture 67" descr="social_links"/>
          <xdr:cNvPicPr>
            <a:picLocks noChangeAspect="1" noChangeArrowheads="1"/>
          </xdr:cNvPicPr>
        </xdr:nvPicPr>
        <xdr:blipFill>
          <a:blip xmlns:r="http://schemas.openxmlformats.org/officeDocument/2006/relationships" r:embed="rId1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8" y="192"/>
            <a:ext cx="232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Rectangle 12"/>
          <xdr:cNvSpPr/>
        </xdr:nvSpPr>
        <xdr:spPr>
          <a:xfrm>
            <a:off x="815" y="69"/>
            <a:ext cx="296" cy="8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100">
                <a:solidFill>
                  <a:schemeClr val="tx1">
                    <a:lumMod val="95000"/>
                    <a:lumOff val="5000"/>
                  </a:schemeClr>
                </a:solidFill>
              </a:rPr>
              <a:t>If you liked the template after using it, please take few minutes of your time to return to </a:t>
            </a:r>
            <a:r>
              <a:rPr lang="en-GB" sz="1100" b="1">
                <a:solidFill>
                  <a:schemeClr val="tx1">
                    <a:lumMod val="95000"/>
                    <a:lumOff val="5000"/>
                  </a:schemeClr>
                </a:solidFill>
              </a:rPr>
              <a:t>Spreadsheet123</a:t>
            </a:r>
            <a:r>
              <a:rPr lang="en-GB" sz="1100">
                <a:solidFill>
                  <a:schemeClr val="tx1">
                    <a:lumMod val="95000"/>
                    <a:lumOff val="5000"/>
                  </a:schemeClr>
                </a:solidFill>
              </a:rPr>
              <a:t> to express your appreciation using following social buttons.</a:t>
            </a:r>
          </a:p>
        </xdr:txBody>
      </xdr:sp>
      <xdr:sp macro="" textlink="">
        <xdr:nvSpPr>
          <xdr:cNvPr id="14" name="Rectangle 13"/>
          <xdr:cNvSpPr/>
        </xdr:nvSpPr>
        <xdr:spPr>
          <a:xfrm>
            <a:off x="815" y="157"/>
            <a:ext cx="257" cy="27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100"/>
              <a:t>Click here to return to the page</a:t>
            </a:r>
          </a:p>
        </xdr:txBody>
      </xdr:sp>
      <xdr:pic>
        <xdr:nvPicPr>
          <xdr:cNvPr id="2074" name="Picture 14"/>
          <xdr:cNvPicPr>
            <a:picLocks noChangeAspect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5" y="155"/>
            <a:ext cx="62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247650</xdr:colOff>
      <xdr:row>0</xdr:row>
      <xdr:rowOff>123825</xdr:rowOff>
    </xdr:from>
    <xdr:to>
      <xdr:col>10</xdr:col>
      <xdr:colOff>104775</xdr:colOff>
      <xdr:row>0</xdr:row>
      <xdr:rowOff>361950</xdr:rowOff>
    </xdr:to>
    <xdr:pic>
      <xdr:nvPicPr>
        <xdr:cNvPr id="3073" name="Picture 1" descr="spreadsheet123_logo_sm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123825"/>
          <a:ext cx="10763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142875</xdr:colOff>
      <xdr:row>0</xdr:row>
      <xdr:rowOff>76200</xdr:rowOff>
    </xdr:from>
    <xdr:to>
      <xdr:col>16</xdr:col>
      <xdr:colOff>142875</xdr:colOff>
      <xdr:row>1</xdr:row>
      <xdr:rowOff>66675</xdr:rowOff>
    </xdr:to>
    <xdr:grpSp>
      <xdr:nvGrpSpPr>
        <xdr:cNvPr id="3076" name="Group 4"/>
        <xdr:cNvGrpSpPr>
          <a:grpSpLocks/>
        </xdr:cNvGrpSpPr>
      </xdr:nvGrpSpPr>
      <xdr:grpSpPr bwMode="auto">
        <a:xfrm>
          <a:off x="8153400" y="76200"/>
          <a:ext cx="3048000" cy="428625"/>
          <a:chOff x="1204" y="240"/>
          <a:chExt cx="320" cy="45"/>
        </a:xfrm>
      </xdr:grpSpPr>
      <xdr:pic>
        <xdr:nvPicPr>
          <xdr:cNvPr id="3077" name="Picture 5" descr="follow-us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4" y="240"/>
            <a:ext cx="320" cy="4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078" name="Picture 6" descr="follow-us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" y="252"/>
            <a:ext cx="85" cy="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079" name="Picture 7" descr="linked-in">
            <a:hlinkClick xmlns:r="http://schemas.openxmlformats.org/officeDocument/2006/relationships" r:id="rId5" tooltip="Follow us on LinkedIN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4" y="245"/>
            <a:ext cx="34" cy="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080" name="Picture 8" descr="gplus">
            <a:hlinkClick xmlns:r="http://schemas.openxmlformats.org/officeDocument/2006/relationships" r:id="rId7" tooltip="Add us to your circles on Google plus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68" y="245"/>
            <a:ext cx="34" cy="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081" name="Picture 9" descr="facebook1">
            <a:hlinkClick xmlns:r="http://schemas.openxmlformats.org/officeDocument/2006/relationships" r:id="rId9" tooltip="Become a fan on Facebook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02" y="245"/>
            <a:ext cx="34" cy="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082" name="Picture 10" descr="pinterest1">
            <a:hlinkClick xmlns:r="http://schemas.openxmlformats.org/officeDocument/2006/relationships" r:id="rId11" tooltip="Follow us on Pinteres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6" y="245"/>
            <a:ext cx="34" cy="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083" name="Picture 11" descr="twitter1">
            <a:hlinkClick xmlns:r="http://schemas.openxmlformats.org/officeDocument/2006/relationships" r:id="rId13" tooltip="Follow us on Twitter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71" y="245"/>
            <a:ext cx="34" cy="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190500</xdr:colOff>
      <xdr:row>1</xdr:row>
      <xdr:rowOff>219075</xdr:rowOff>
    </xdr:from>
    <xdr:to>
      <xdr:col>16</xdr:col>
      <xdr:colOff>28575</xdr:colOff>
      <xdr:row>12</xdr:row>
      <xdr:rowOff>57150</xdr:rowOff>
    </xdr:to>
    <xdr:grpSp>
      <xdr:nvGrpSpPr>
        <xdr:cNvPr id="3084" name="Group 12">
          <a:hlinkClick xmlns:r="http://schemas.openxmlformats.org/officeDocument/2006/relationships" r:id="rId15" tooltip="Please click here to return to the page"/>
        </xdr:cNvPr>
        <xdr:cNvGrpSpPr>
          <a:grpSpLocks/>
        </xdr:cNvGrpSpPr>
      </xdr:nvGrpSpPr>
      <xdr:grpSpPr bwMode="auto">
        <a:xfrm>
          <a:off x="8201025" y="657225"/>
          <a:ext cx="2886075" cy="1838325"/>
          <a:chOff x="814" y="69"/>
          <a:chExt cx="303" cy="193"/>
        </a:xfrm>
      </xdr:grpSpPr>
      <xdr:sp macro="" textlink="">
        <xdr:nvSpPr>
          <xdr:cNvPr id="3085" name="Rectangle 66"/>
          <xdr:cNvSpPr>
            <a:spLocks noChangeArrowheads="1"/>
          </xdr:cNvSpPr>
        </xdr:nvSpPr>
        <xdr:spPr bwMode="auto">
          <a:xfrm>
            <a:off x="814" y="188"/>
            <a:ext cx="238" cy="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val="C55A11"/>
            </a:solidFill>
            <a:miter lim="800000"/>
            <a:headEnd/>
            <a:tailEnd/>
          </a:ln>
        </xdr:spPr>
      </xdr:sp>
      <xdr:pic>
        <xdr:nvPicPr>
          <xdr:cNvPr id="3086" name="Picture 67" descr="social_links"/>
          <xdr:cNvPicPr>
            <a:picLocks noChangeAspect="1" noChangeArrowheads="1"/>
          </xdr:cNvPicPr>
        </xdr:nvPicPr>
        <xdr:blipFill>
          <a:blip xmlns:r="http://schemas.openxmlformats.org/officeDocument/2006/relationships" r:embed="rId1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8" y="192"/>
            <a:ext cx="232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Rectangle 12"/>
          <xdr:cNvSpPr/>
        </xdr:nvSpPr>
        <xdr:spPr>
          <a:xfrm>
            <a:off x="815" y="69"/>
            <a:ext cx="296" cy="8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100">
                <a:solidFill>
                  <a:schemeClr val="tx1">
                    <a:lumMod val="95000"/>
                    <a:lumOff val="5000"/>
                  </a:schemeClr>
                </a:solidFill>
              </a:rPr>
              <a:t>If you liked the template after using it, please take few minutes of your time to return to </a:t>
            </a:r>
            <a:r>
              <a:rPr lang="en-GB" sz="1100" b="1">
                <a:solidFill>
                  <a:schemeClr val="tx1">
                    <a:lumMod val="95000"/>
                    <a:lumOff val="5000"/>
                  </a:schemeClr>
                </a:solidFill>
              </a:rPr>
              <a:t>Spreadsheet123</a:t>
            </a:r>
            <a:r>
              <a:rPr lang="en-GB" sz="1100">
                <a:solidFill>
                  <a:schemeClr val="tx1">
                    <a:lumMod val="95000"/>
                    <a:lumOff val="5000"/>
                  </a:schemeClr>
                </a:solidFill>
              </a:rPr>
              <a:t> to express your appreciation using following social buttons.</a:t>
            </a:r>
          </a:p>
        </xdr:txBody>
      </xdr:sp>
      <xdr:sp macro="" textlink="">
        <xdr:nvSpPr>
          <xdr:cNvPr id="14" name="Rectangle 13"/>
          <xdr:cNvSpPr/>
        </xdr:nvSpPr>
        <xdr:spPr>
          <a:xfrm>
            <a:off x="815" y="157"/>
            <a:ext cx="257" cy="27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100"/>
              <a:t>Click here to return to the page</a:t>
            </a:r>
          </a:p>
        </xdr:txBody>
      </xdr:sp>
      <xdr:pic>
        <xdr:nvPicPr>
          <xdr:cNvPr id="3089" name="Picture 14"/>
          <xdr:cNvPicPr>
            <a:picLocks noChangeAspect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5" y="155"/>
            <a:ext cx="62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102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readsheet123.com/calculators/college-budge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preadsheet123.com/calculators/college-budget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workbookViewId="0">
      <selection activeCell="N22" sqref="N22"/>
    </sheetView>
  </sheetViews>
  <sheetFormatPr defaultRowHeight="18" customHeight="1" x14ac:dyDescent="0.2"/>
  <cols>
    <col min="1" max="1" width="2.42578125" style="1" customWidth="1"/>
    <col min="2" max="2" width="51.28515625" style="1" customWidth="1"/>
    <col min="3" max="3" width="24" style="1" customWidth="1"/>
    <col min="4" max="4" width="9.140625" style="1"/>
    <col min="5" max="5" width="24" style="1" customWidth="1"/>
    <col min="6" max="16384" width="9.140625" style="1"/>
  </cols>
  <sheetData>
    <row r="1" spans="1:6" ht="35.1" customHeight="1" x14ac:dyDescent="0.2">
      <c r="A1" s="25" t="s">
        <v>54</v>
      </c>
      <c r="B1" s="24"/>
    </row>
    <row r="2" spans="1:6" ht="18" customHeight="1" thickBot="1" x14ac:dyDescent="0.25">
      <c r="B2" s="53" t="s">
        <v>104</v>
      </c>
      <c r="C2" s="22"/>
      <c r="D2" s="22"/>
      <c r="E2" s="22"/>
      <c r="F2" s="23" t="str">
        <f ca="1">'©'!I3</f>
        <v>© 2014 Spreadsheet123 LTD</v>
      </c>
    </row>
    <row r="3" spans="1:6" ht="6.95" customHeight="1" thickTop="1" x14ac:dyDescent="0.2">
      <c r="B3" s="21"/>
      <c r="C3" s="21"/>
      <c r="D3" s="21"/>
      <c r="E3" s="21"/>
      <c r="F3" s="21"/>
    </row>
    <row r="4" spans="1:6" ht="18" customHeight="1" x14ac:dyDescent="0.2">
      <c r="B4" s="16" t="s">
        <v>50</v>
      </c>
      <c r="C4" s="17">
        <v>50000</v>
      </c>
    </row>
    <row r="5" spans="1:6" ht="18" customHeight="1" x14ac:dyDescent="0.2">
      <c r="B5" s="16" t="s">
        <v>52</v>
      </c>
      <c r="C5" s="15">
        <v>3</v>
      </c>
    </row>
    <row r="6" spans="1:6" ht="6.95" customHeight="1" x14ac:dyDescent="0.2">
      <c r="C6" s="2"/>
    </row>
    <row r="7" spans="1:6" ht="21.95" customHeight="1" x14ac:dyDescent="0.2">
      <c r="B7" s="18" t="s">
        <v>53</v>
      </c>
      <c r="C7" s="20">
        <f>C4+E21-E63</f>
        <v>42545</v>
      </c>
      <c r="D7" s="19"/>
      <c r="E7" s="19"/>
      <c r="F7" s="19"/>
    </row>
    <row r="8" spans="1:6" ht="6.95" customHeight="1" x14ac:dyDescent="0.2"/>
    <row r="9" spans="1:6" ht="21.95" customHeight="1" thickBot="1" x14ac:dyDescent="0.25">
      <c r="B9" s="8" t="s">
        <v>0</v>
      </c>
      <c r="C9" s="8" t="s">
        <v>51</v>
      </c>
      <c r="D9" s="8"/>
      <c r="E9" s="8" t="str">
        <f>"Total for "&amp;$C$5&amp;" "&amp;IF($C$5=1,"month","months")</f>
        <v>Total for 3 months</v>
      </c>
      <c r="F9" s="8"/>
    </row>
    <row r="10" spans="1:6" ht="6.95" customHeight="1" thickTop="1" x14ac:dyDescent="0.2">
      <c r="B10" s="4"/>
      <c r="C10" s="4"/>
      <c r="D10" s="4"/>
      <c r="E10" s="4"/>
      <c r="F10" s="4"/>
    </row>
    <row r="11" spans="1:6" ht="15" customHeight="1" x14ac:dyDescent="0.2">
      <c r="B11" s="4" t="s">
        <v>1</v>
      </c>
      <c r="C11" s="5">
        <v>5</v>
      </c>
      <c r="D11" s="4"/>
      <c r="E11" s="3">
        <f t="shared" ref="E11:E19" si="0">C11*$C$5</f>
        <v>15</v>
      </c>
      <c r="F11" s="4"/>
    </row>
    <row r="12" spans="1:6" ht="15" customHeight="1" x14ac:dyDescent="0.2">
      <c r="B12" s="4" t="s">
        <v>2</v>
      </c>
      <c r="C12" s="5">
        <v>10</v>
      </c>
      <c r="D12" s="4"/>
      <c r="E12" s="3">
        <f t="shared" si="0"/>
        <v>30</v>
      </c>
      <c r="F12" s="4"/>
    </row>
    <row r="13" spans="1:6" ht="15" customHeight="1" x14ac:dyDescent="0.2">
      <c r="B13" s="4" t="s">
        <v>3</v>
      </c>
      <c r="C13" s="5"/>
      <c r="D13" s="4"/>
      <c r="E13" s="3">
        <f t="shared" si="0"/>
        <v>0</v>
      </c>
      <c r="F13" s="4"/>
    </row>
    <row r="14" spans="1:6" ht="15" customHeight="1" x14ac:dyDescent="0.2">
      <c r="B14" s="4" t="s">
        <v>29</v>
      </c>
      <c r="C14" s="5"/>
      <c r="D14" s="4"/>
      <c r="E14" s="3">
        <f t="shared" si="0"/>
        <v>0</v>
      </c>
      <c r="F14" s="4"/>
    </row>
    <row r="15" spans="1:6" ht="15" customHeight="1" x14ac:dyDescent="0.2">
      <c r="B15" s="4" t="s">
        <v>4</v>
      </c>
      <c r="C15" s="5"/>
      <c r="D15" s="4"/>
      <c r="E15" s="3">
        <f t="shared" si="0"/>
        <v>0</v>
      </c>
      <c r="F15" s="4"/>
    </row>
    <row r="16" spans="1:6" ht="15" customHeight="1" x14ac:dyDescent="0.2">
      <c r="B16" s="4" t="s">
        <v>5</v>
      </c>
      <c r="C16" s="5"/>
      <c r="D16" s="4"/>
      <c r="E16" s="3">
        <f t="shared" si="0"/>
        <v>0</v>
      </c>
      <c r="F16" s="4"/>
    </row>
    <row r="17" spans="2:10" ht="15" customHeight="1" x14ac:dyDescent="0.2">
      <c r="B17" s="4" t="s">
        <v>6</v>
      </c>
      <c r="C17" s="5"/>
      <c r="D17" s="4"/>
      <c r="E17" s="3">
        <f t="shared" si="0"/>
        <v>0</v>
      </c>
      <c r="F17" s="4"/>
      <c r="J17" s="46"/>
    </row>
    <row r="18" spans="2:10" ht="15" customHeight="1" x14ac:dyDescent="0.2">
      <c r="B18" s="4" t="s">
        <v>7</v>
      </c>
      <c r="C18" s="5"/>
      <c r="D18" s="4"/>
      <c r="E18" s="3">
        <f t="shared" si="0"/>
        <v>0</v>
      </c>
      <c r="F18" s="4"/>
    </row>
    <row r="19" spans="2:10" ht="15" customHeight="1" x14ac:dyDescent="0.2">
      <c r="B19" s="4" t="s">
        <v>8</v>
      </c>
      <c r="C19" s="5"/>
      <c r="D19" s="4"/>
      <c r="E19" s="3">
        <f t="shared" si="0"/>
        <v>0</v>
      </c>
      <c r="F19" s="4"/>
    </row>
    <row r="20" spans="2:10" ht="6.95" customHeight="1" thickBot="1" x14ac:dyDescent="0.25">
      <c r="B20" s="4"/>
      <c r="C20" s="4"/>
      <c r="D20" s="4"/>
      <c r="E20" s="4"/>
      <c r="F20" s="4"/>
    </row>
    <row r="21" spans="2:10" ht="21.95" customHeight="1" thickTop="1" x14ac:dyDescent="0.2">
      <c r="B21" s="6" t="s">
        <v>9</v>
      </c>
      <c r="C21" s="6"/>
      <c r="D21" s="6"/>
      <c r="E21" s="7">
        <f>SUM(E11:E19)</f>
        <v>45</v>
      </c>
      <c r="F21" s="6"/>
    </row>
    <row r="22" spans="2:10" ht="9.9499999999999993" customHeight="1" x14ac:dyDescent="0.2"/>
    <row r="23" spans="2:10" ht="21.95" customHeight="1" thickBot="1" x14ac:dyDescent="0.25">
      <c r="B23" s="14" t="s">
        <v>10</v>
      </c>
      <c r="C23" s="14" t="s">
        <v>51</v>
      </c>
      <c r="D23" s="14"/>
      <c r="E23" s="14" t="str">
        <f>"Total for "&amp;$C$5&amp;" "&amp;IF($C$5=1,"month","months")</f>
        <v>Total for 3 months</v>
      </c>
      <c r="F23" s="14"/>
    </row>
    <row r="24" spans="2:10" ht="6.95" customHeight="1" thickTop="1" x14ac:dyDescent="0.2">
      <c r="B24" s="10"/>
      <c r="C24" s="10"/>
      <c r="D24" s="10"/>
      <c r="E24" s="10"/>
      <c r="F24" s="10"/>
    </row>
    <row r="25" spans="2:10" ht="15" customHeight="1" x14ac:dyDescent="0.2">
      <c r="B25" s="10" t="s">
        <v>32</v>
      </c>
      <c r="C25" s="9">
        <v>2500</v>
      </c>
      <c r="D25" s="10"/>
      <c r="E25" s="11">
        <f t="shared" ref="E25:E61" si="1">C25*$C$5</f>
        <v>7500</v>
      </c>
      <c r="F25" s="10"/>
    </row>
    <row r="26" spans="2:10" ht="15" customHeight="1" x14ac:dyDescent="0.2">
      <c r="B26" s="10" t="s">
        <v>14</v>
      </c>
      <c r="C26" s="9"/>
      <c r="D26" s="10"/>
      <c r="E26" s="11">
        <f t="shared" si="1"/>
        <v>0</v>
      </c>
      <c r="F26" s="10"/>
    </row>
    <row r="27" spans="2:10" ht="15" customHeight="1" x14ac:dyDescent="0.2">
      <c r="B27" s="10" t="s">
        <v>15</v>
      </c>
      <c r="C27" s="9"/>
      <c r="D27" s="10"/>
      <c r="E27" s="11">
        <f t="shared" si="1"/>
        <v>0</v>
      </c>
      <c r="F27" s="10"/>
    </row>
    <row r="28" spans="2:10" ht="15" customHeight="1" x14ac:dyDescent="0.2">
      <c r="B28" s="10" t="s">
        <v>11</v>
      </c>
      <c r="C28" s="9"/>
      <c r="D28" s="10"/>
      <c r="E28" s="11">
        <f t="shared" si="1"/>
        <v>0</v>
      </c>
      <c r="F28" s="10"/>
    </row>
    <row r="29" spans="2:10" ht="15" customHeight="1" x14ac:dyDescent="0.2">
      <c r="B29" s="10" t="s">
        <v>12</v>
      </c>
      <c r="C29" s="9"/>
      <c r="D29" s="10"/>
      <c r="E29" s="11">
        <f t="shared" si="1"/>
        <v>0</v>
      </c>
      <c r="F29" s="10"/>
    </row>
    <row r="30" spans="2:10" ht="15" customHeight="1" x14ac:dyDescent="0.2">
      <c r="B30" s="10" t="s">
        <v>13</v>
      </c>
      <c r="C30" s="9"/>
      <c r="D30" s="10"/>
      <c r="E30" s="11">
        <f t="shared" si="1"/>
        <v>0</v>
      </c>
      <c r="F30" s="10"/>
    </row>
    <row r="31" spans="2:10" ht="15" customHeight="1" x14ac:dyDescent="0.2">
      <c r="B31" s="10" t="s">
        <v>24</v>
      </c>
      <c r="C31" s="9"/>
      <c r="D31" s="10"/>
      <c r="E31" s="11">
        <f t="shared" si="1"/>
        <v>0</v>
      </c>
      <c r="F31" s="10"/>
    </row>
    <row r="32" spans="2:10" ht="15" customHeight="1" x14ac:dyDescent="0.2">
      <c r="B32" s="10" t="s">
        <v>16</v>
      </c>
      <c r="C32" s="9"/>
      <c r="D32" s="10"/>
      <c r="E32" s="11">
        <f t="shared" si="1"/>
        <v>0</v>
      </c>
      <c r="F32" s="10"/>
    </row>
    <row r="33" spans="2:6" ht="15" customHeight="1" x14ac:dyDescent="0.2">
      <c r="B33" s="10" t="s">
        <v>17</v>
      </c>
      <c r="C33" s="9"/>
      <c r="D33" s="10"/>
      <c r="E33" s="11">
        <f t="shared" si="1"/>
        <v>0</v>
      </c>
      <c r="F33" s="10"/>
    </row>
    <row r="34" spans="2:6" ht="15" customHeight="1" x14ac:dyDescent="0.2">
      <c r="B34" s="10" t="s">
        <v>33</v>
      </c>
      <c r="C34" s="9"/>
      <c r="D34" s="10"/>
      <c r="E34" s="11">
        <f t="shared" si="1"/>
        <v>0</v>
      </c>
      <c r="F34" s="10"/>
    </row>
    <row r="35" spans="2:6" ht="15" customHeight="1" x14ac:dyDescent="0.2">
      <c r="B35" s="10" t="s">
        <v>18</v>
      </c>
      <c r="C35" s="9"/>
      <c r="D35" s="10"/>
      <c r="E35" s="11">
        <f t="shared" si="1"/>
        <v>0</v>
      </c>
      <c r="F35" s="10"/>
    </row>
    <row r="36" spans="2:6" ht="15" customHeight="1" x14ac:dyDescent="0.2">
      <c r="B36" s="10" t="s">
        <v>34</v>
      </c>
      <c r="C36" s="9"/>
      <c r="D36" s="10"/>
      <c r="E36" s="11">
        <f t="shared" si="1"/>
        <v>0</v>
      </c>
      <c r="F36" s="10"/>
    </row>
    <row r="37" spans="2:6" ht="15" customHeight="1" x14ac:dyDescent="0.2">
      <c r="B37" s="10" t="s">
        <v>23</v>
      </c>
      <c r="C37" s="9"/>
      <c r="D37" s="10"/>
      <c r="E37" s="11">
        <f t="shared" si="1"/>
        <v>0</v>
      </c>
      <c r="F37" s="10"/>
    </row>
    <row r="38" spans="2:6" ht="15" customHeight="1" x14ac:dyDescent="0.2">
      <c r="B38" s="10" t="s">
        <v>19</v>
      </c>
      <c r="C38" s="9"/>
      <c r="D38" s="10"/>
      <c r="E38" s="11">
        <f t="shared" si="1"/>
        <v>0</v>
      </c>
      <c r="F38" s="10"/>
    </row>
    <row r="39" spans="2:6" ht="15" customHeight="1" x14ac:dyDescent="0.2">
      <c r="B39" s="10" t="s">
        <v>20</v>
      </c>
      <c r="C39" s="9"/>
      <c r="D39" s="10"/>
      <c r="E39" s="11">
        <f t="shared" si="1"/>
        <v>0</v>
      </c>
      <c r="F39" s="10"/>
    </row>
    <row r="40" spans="2:6" ht="15" customHeight="1" x14ac:dyDescent="0.2">
      <c r="B40" s="10" t="s">
        <v>21</v>
      </c>
      <c r="C40" s="9"/>
      <c r="D40" s="10"/>
      <c r="E40" s="11">
        <f t="shared" si="1"/>
        <v>0</v>
      </c>
      <c r="F40" s="10"/>
    </row>
    <row r="41" spans="2:6" ht="15" customHeight="1" x14ac:dyDescent="0.2">
      <c r="B41" s="10" t="s">
        <v>37</v>
      </c>
      <c r="C41" s="9"/>
      <c r="D41" s="10"/>
      <c r="E41" s="11">
        <f t="shared" si="1"/>
        <v>0</v>
      </c>
      <c r="F41" s="10"/>
    </row>
    <row r="42" spans="2:6" ht="15" customHeight="1" x14ac:dyDescent="0.2">
      <c r="B42" s="10" t="s">
        <v>22</v>
      </c>
      <c r="C42" s="9"/>
      <c r="D42" s="10"/>
      <c r="E42" s="11">
        <f t="shared" si="1"/>
        <v>0</v>
      </c>
      <c r="F42" s="10"/>
    </row>
    <row r="43" spans="2:6" ht="15" customHeight="1" x14ac:dyDescent="0.2">
      <c r="B43" s="10" t="s">
        <v>25</v>
      </c>
      <c r="C43" s="9"/>
      <c r="D43" s="10"/>
      <c r="E43" s="11">
        <f t="shared" si="1"/>
        <v>0</v>
      </c>
      <c r="F43" s="10"/>
    </row>
    <row r="44" spans="2:6" ht="15" customHeight="1" x14ac:dyDescent="0.2">
      <c r="B44" s="10" t="s">
        <v>30</v>
      </c>
      <c r="C44" s="9"/>
      <c r="D44" s="10"/>
      <c r="E44" s="11">
        <f t="shared" si="1"/>
        <v>0</v>
      </c>
      <c r="F44" s="10"/>
    </row>
    <row r="45" spans="2:6" ht="15" customHeight="1" x14ac:dyDescent="0.2">
      <c r="B45" s="10" t="s">
        <v>26</v>
      </c>
      <c r="C45" s="9"/>
      <c r="D45" s="10"/>
      <c r="E45" s="11">
        <f t="shared" si="1"/>
        <v>0</v>
      </c>
      <c r="F45" s="10"/>
    </row>
    <row r="46" spans="2:6" ht="15" customHeight="1" x14ac:dyDescent="0.2">
      <c r="B46" s="10" t="s">
        <v>27</v>
      </c>
      <c r="C46" s="9"/>
      <c r="D46" s="10"/>
      <c r="E46" s="11">
        <f t="shared" si="1"/>
        <v>0</v>
      </c>
      <c r="F46" s="10"/>
    </row>
    <row r="47" spans="2:6" ht="15" customHeight="1" x14ac:dyDescent="0.2">
      <c r="B47" s="10" t="s">
        <v>28</v>
      </c>
      <c r="C47" s="9"/>
      <c r="D47" s="10"/>
      <c r="E47" s="11">
        <f t="shared" si="1"/>
        <v>0</v>
      </c>
      <c r="F47" s="10"/>
    </row>
    <row r="48" spans="2:6" ht="15" customHeight="1" x14ac:dyDescent="0.2">
      <c r="B48" s="10" t="s">
        <v>31</v>
      </c>
      <c r="C48" s="9"/>
      <c r="D48" s="10"/>
      <c r="E48" s="11">
        <f t="shared" si="1"/>
        <v>0</v>
      </c>
      <c r="F48" s="10"/>
    </row>
    <row r="49" spans="2:6" ht="15" customHeight="1" x14ac:dyDescent="0.2">
      <c r="B49" s="10" t="s">
        <v>35</v>
      </c>
      <c r="C49" s="9"/>
      <c r="D49" s="10"/>
      <c r="E49" s="11">
        <f t="shared" si="1"/>
        <v>0</v>
      </c>
      <c r="F49" s="10"/>
    </row>
    <row r="50" spans="2:6" ht="15" customHeight="1" x14ac:dyDescent="0.2">
      <c r="B50" s="10" t="s">
        <v>43</v>
      </c>
      <c r="C50" s="9"/>
      <c r="D50" s="10"/>
      <c r="E50" s="11">
        <f t="shared" si="1"/>
        <v>0</v>
      </c>
      <c r="F50" s="10"/>
    </row>
    <row r="51" spans="2:6" ht="15" customHeight="1" x14ac:dyDescent="0.2">
      <c r="B51" s="10" t="s">
        <v>36</v>
      </c>
      <c r="C51" s="9"/>
      <c r="D51" s="10"/>
      <c r="E51" s="11">
        <f t="shared" si="1"/>
        <v>0</v>
      </c>
      <c r="F51" s="10"/>
    </row>
    <row r="52" spans="2:6" ht="15" customHeight="1" x14ac:dyDescent="0.2">
      <c r="B52" s="10" t="s">
        <v>44</v>
      </c>
      <c r="C52" s="9"/>
      <c r="D52" s="10"/>
      <c r="E52" s="11">
        <f t="shared" si="1"/>
        <v>0</v>
      </c>
      <c r="F52" s="10"/>
    </row>
    <row r="53" spans="2:6" ht="15" customHeight="1" x14ac:dyDescent="0.2">
      <c r="B53" s="10" t="s">
        <v>38</v>
      </c>
      <c r="C53" s="9"/>
      <c r="D53" s="10"/>
      <c r="E53" s="11">
        <f t="shared" si="1"/>
        <v>0</v>
      </c>
      <c r="F53" s="10"/>
    </row>
    <row r="54" spans="2:6" ht="15" customHeight="1" x14ac:dyDescent="0.2">
      <c r="B54" s="10" t="s">
        <v>48</v>
      </c>
      <c r="C54" s="9"/>
      <c r="D54" s="10"/>
      <c r="E54" s="11">
        <f t="shared" si="1"/>
        <v>0</v>
      </c>
      <c r="F54" s="10"/>
    </row>
    <row r="55" spans="2:6" ht="15" customHeight="1" x14ac:dyDescent="0.2">
      <c r="B55" s="10" t="s">
        <v>39</v>
      </c>
      <c r="C55" s="9"/>
      <c r="D55" s="10"/>
      <c r="E55" s="11">
        <f t="shared" si="1"/>
        <v>0</v>
      </c>
      <c r="F55" s="10"/>
    </row>
    <row r="56" spans="2:6" ht="15" customHeight="1" x14ac:dyDescent="0.2">
      <c r="B56" s="10" t="s">
        <v>40</v>
      </c>
      <c r="C56" s="9"/>
      <c r="D56" s="10"/>
      <c r="E56" s="11">
        <f t="shared" si="1"/>
        <v>0</v>
      </c>
      <c r="F56" s="10"/>
    </row>
    <row r="57" spans="2:6" ht="15" customHeight="1" x14ac:dyDescent="0.2">
      <c r="B57" s="10" t="s">
        <v>41</v>
      </c>
      <c r="C57" s="9"/>
      <c r="D57" s="10"/>
      <c r="E57" s="11">
        <f t="shared" si="1"/>
        <v>0</v>
      </c>
      <c r="F57" s="10"/>
    </row>
    <row r="58" spans="2:6" ht="15" customHeight="1" x14ac:dyDescent="0.2">
      <c r="B58" s="10" t="s">
        <v>42</v>
      </c>
      <c r="C58" s="9"/>
      <c r="D58" s="10"/>
      <c r="E58" s="11">
        <f t="shared" si="1"/>
        <v>0</v>
      </c>
      <c r="F58" s="10"/>
    </row>
    <row r="59" spans="2:6" ht="15" customHeight="1" x14ac:dyDescent="0.2">
      <c r="B59" s="10" t="s">
        <v>45</v>
      </c>
      <c r="C59" s="9"/>
      <c r="D59" s="10"/>
      <c r="E59" s="11">
        <f t="shared" si="1"/>
        <v>0</v>
      </c>
      <c r="F59" s="10"/>
    </row>
    <row r="60" spans="2:6" ht="15" customHeight="1" x14ac:dyDescent="0.2">
      <c r="B60" s="10" t="s">
        <v>47</v>
      </c>
      <c r="C60" s="9"/>
      <c r="D60" s="10"/>
      <c r="E60" s="11">
        <f t="shared" si="1"/>
        <v>0</v>
      </c>
      <c r="F60" s="10"/>
    </row>
    <row r="61" spans="2:6" ht="15" customHeight="1" x14ac:dyDescent="0.2">
      <c r="B61" s="10" t="s">
        <v>46</v>
      </c>
      <c r="C61" s="9"/>
      <c r="D61" s="10"/>
      <c r="E61" s="11">
        <f t="shared" si="1"/>
        <v>0</v>
      </c>
      <c r="F61" s="10"/>
    </row>
    <row r="62" spans="2:6" ht="6.95" customHeight="1" thickBot="1" x14ac:dyDescent="0.25">
      <c r="B62" s="10"/>
      <c r="C62" s="10"/>
      <c r="D62" s="10"/>
      <c r="E62" s="10"/>
      <c r="F62" s="10"/>
    </row>
    <row r="63" spans="2:6" ht="21.95" customHeight="1" thickTop="1" x14ac:dyDescent="0.2">
      <c r="B63" s="12" t="s">
        <v>49</v>
      </c>
      <c r="C63" s="13"/>
      <c r="D63" s="12"/>
      <c r="E63" s="13">
        <f>SUM(E25:E61)</f>
        <v>7500</v>
      </c>
      <c r="F63" s="12"/>
    </row>
  </sheetData>
  <phoneticPr fontId="1" type="noConversion"/>
  <hyperlinks>
    <hyperlink ref="B2" r:id="rId1"/>
  </hyperlinks>
  <printOptions horizontalCentered="1"/>
  <pageMargins left="0.19685039370078741" right="0.19685039370078741" top="0.19685039370078741" bottom="0.31496062992125984" header="0.51181102362204722" footer="0.51181102362204722"/>
  <pageSetup paperSize="9" scale="8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workbookViewId="0">
      <selection activeCell="S17" sqref="S17"/>
    </sheetView>
  </sheetViews>
  <sheetFormatPr defaultRowHeight="18" customHeight="1" x14ac:dyDescent="0.2"/>
  <cols>
    <col min="1" max="1" width="2.42578125" style="1" customWidth="1"/>
    <col min="2" max="2" width="36" style="1" customWidth="1"/>
    <col min="3" max="3" width="1.7109375" style="1" customWidth="1"/>
    <col min="4" max="4" width="18.28515625" style="1" customWidth="1"/>
    <col min="5" max="5" width="1.7109375" style="1" customWidth="1"/>
    <col min="6" max="6" width="18.28515625" style="1" customWidth="1"/>
    <col min="7" max="7" width="1.7109375" style="1" customWidth="1"/>
    <col min="8" max="8" width="18.28515625" style="1" customWidth="1"/>
    <col min="9" max="9" width="1.7109375" style="1" customWidth="1"/>
    <col min="10" max="10" width="18.28515625" style="1" customWidth="1"/>
    <col min="11" max="11" width="1.7109375" style="1" customWidth="1"/>
    <col min="12" max="16384" width="9.140625" style="1"/>
  </cols>
  <sheetData>
    <row r="1" spans="1:11" ht="35.1" customHeight="1" x14ac:dyDescent="0.2">
      <c r="A1" s="25" t="s">
        <v>54</v>
      </c>
      <c r="B1" s="24"/>
    </row>
    <row r="2" spans="1:11" ht="18" customHeight="1" thickBot="1" x14ac:dyDescent="0.25">
      <c r="B2" s="53" t="s">
        <v>104</v>
      </c>
      <c r="C2" s="22"/>
      <c r="D2" s="22"/>
      <c r="E2" s="23"/>
      <c r="F2" s="22"/>
      <c r="G2" s="23"/>
      <c r="H2" s="22"/>
      <c r="I2" s="23"/>
      <c r="J2" s="22"/>
      <c r="K2" s="23" t="str">
        <f ca="1">'©'!I3</f>
        <v>© 2014 Spreadsheet123 LTD</v>
      </c>
    </row>
    <row r="3" spans="1:11" ht="6.95" customHeight="1" thickTop="1" x14ac:dyDescent="0.2"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8" customHeight="1" x14ac:dyDescent="0.2">
      <c r="B4" s="16" t="s">
        <v>50</v>
      </c>
      <c r="D4" s="17">
        <v>50000</v>
      </c>
      <c r="F4" s="26"/>
      <c r="G4" s="27"/>
      <c r="H4" s="26"/>
      <c r="I4" s="27"/>
      <c r="J4" s="26"/>
    </row>
    <row r="5" spans="1:11" ht="18" customHeight="1" x14ac:dyDescent="0.2">
      <c r="B5" s="16" t="s">
        <v>55</v>
      </c>
      <c r="D5" s="15">
        <v>3</v>
      </c>
      <c r="F5" s="15">
        <v>3</v>
      </c>
      <c r="H5" s="15">
        <v>3</v>
      </c>
      <c r="J5" s="15">
        <v>3</v>
      </c>
    </row>
    <row r="6" spans="1:11" ht="6.95" customHeight="1" x14ac:dyDescent="0.2">
      <c r="D6" s="2"/>
      <c r="F6" s="2"/>
      <c r="H6" s="2"/>
      <c r="J6" s="2"/>
    </row>
    <row r="7" spans="1:11" ht="21.95" customHeight="1" x14ac:dyDescent="0.2">
      <c r="B7" s="18" t="s">
        <v>56</v>
      </c>
      <c r="C7" s="19"/>
      <c r="D7" s="20">
        <f>D4+D21-D63</f>
        <v>42545</v>
      </c>
      <c r="E7" s="19"/>
      <c r="F7" s="20">
        <f>D7+F21-F63</f>
        <v>35090</v>
      </c>
      <c r="G7" s="19"/>
      <c r="H7" s="20">
        <f>F7+H21-H63</f>
        <v>27635</v>
      </c>
      <c r="I7" s="19"/>
      <c r="J7" s="20">
        <f>H7+J21-J63</f>
        <v>20180</v>
      </c>
      <c r="K7" s="19"/>
    </row>
    <row r="8" spans="1:11" ht="9.9499999999999993" customHeight="1" x14ac:dyDescent="0.2"/>
    <row r="9" spans="1:11" ht="21.95" customHeight="1" thickBot="1" x14ac:dyDescent="0.25">
      <c r="B9" s="8" t="s">
        <v>0</v>
      </c>
      <c r="C9" s="8"/>
      <c r="D9" s="28" t="s">
        <v>57</v>
      </c>
      <c r="E9" s="8"/>
      <c r="F9" s="28" t="s">
        <v>60</v>
      </c>
      <c r="G9" s="8"/>
      <c r="H9" s="28" t="s">
        <v>59</v>
      </c>
      <c r="I9" s="8"/>
      <c r="J9" s="28" t="s">
        <v>58</v>
      </c>
      <c r="K9" s="8"/>
    </row>
    <row r="10" spans="1:11" ht="6.95" customHeight="1" thickTop="1" x14ac:dyDescent="0.2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" customHeight="1" x14ac:dyDescent="0.2">
      <c r="B11" s="4" t="s">
        <v>1</v>
      </c>
      <c r="C11" s="4"/>
      <c r="D11" s="3">
        <f>'Student Budget'!$C11*$D$5</f>
        <v>15</v>
      </c>
      <c r="E11" s="4"/>
      <c r="F11" s="3">
        <f>'Student Budget'!$C11*$F$5</f>
        <v>15</v>
      </c>
      <c r="G11" s="4"/>
      <c r="H11" s="3">
        <f>'Student Budget'!$C11*$H$5</f>
        <v>15</v>
      </c>
      <c r="I11" s="4"/>
      <c r="J11" s="3">
        <f>'Student Budget'!$C11*$J$5</f>
        <v>15</v>
      </c>
      <c r="K11" s="4"/>
    </row>
    <row r="12" spans="1:11" ht="15" customHeight="1" x14ac:dyDescent="0.2">
      <c r="B12" s="4" t="s">
        <v>2</v>
      </c>
      <c r="C12" s="4"/>
      <c r="D12" s="3">
        <f>'Student Budget'!$C12*$D$5</f>
        <v>30</v>
      </c>
      <c r="E12" s="4"/>
      <c r="F12" s="3">
        <f>'Student Budget'!$C12*$F$5</f>
        <v>30</v>
      </c>
      <c r="G12" s="4"/>
      <c r="H12" s="3">
        <f>'Student Budget'!$C12*$H$5</f>
        <v>30</v>
      </c>
      <c r="I12" s="4"/>
      <c r="J12" s="3">
        <f>'Student Budget'!$C12*$J$5</f>
        <v>30</v>
      </c>
      <c r="K12" s="4"/>
    </row>
    <row r="13" spans="1:11" ht="15" customHeight="1" x14ac:dyDescent="0.2">
      <c r="B13" s="4" t="s">
        <v>3</v>
      </c>
      <c r="C13" s="4"/>
      <c r="D13" s="3">
        <f>'Student Budget'!$C13*$D$5</f>
        <v>0</v>
      </c>
      <c r="E13" s="4"/>
      <c r="F13" s="3">
        <f>'Student Budget'!$C13*$F$5</f>
        <v>0</v>
      </c>
      <c r="G13" s="4"/>
      <c r="H13" s="3">
        <f>'Student Budget'!$C13*$H$5</f>
        <v>0</v>
      </c>
      <c r="I13" s="4"/>
      <c r="J13" s="3">
        <f>'Student Budget'!$C13*$J$5</f>
        <v>0</v>
      </c>
      <c r="K13" s="4"/>
    </row>
    <row r="14" spans="1:11" ht="15" customHeight="1" x14ac:dyDescent="0.2">
      <c r="B14" s="4" t="s">
        <v>29</v>
      </c>
      <c r="C14" s="4"/>
      <c r="D14" s="3">
        <f>'Student Budget'!$C14*$D$5</f>
        <v>0</v>
      </c>
      <c r="E14" s="4"/>
      <c r="F14" s="3">
        <f>'Student Budget'!$C14*$F$5</f>
        <v>0</v>
      </c>
      <c r="G14" s="4"/>
      <c r="H14" s="3">
        <f>'Student Budget'!$C14*$H$5</f>
        <v>0</v>
      </c>
      <c r="I14" s="4"/>
      <c r="J14" s="3">
        <f>'Student Budget'!$C14*$J$5</f>
        <v>0</v>
      </c>
      <c r="K14" s="4"/>
    </row>
    <row r="15" spans="1:11" ht="15" customHeight="1" x14ac:dyDescent="0.2">
      <c r="B15" s="4" t="s">
        <v>4</v>
      </c>
      <c r="C15" s="4"/>
      <c r="D15" s="3">
        <f>'Student Budget'!$C15*$D$5</f>
        <v>0</v>
      </c>
      <c r="E15" s="4"/>
      <c r="F15" s="3">
        <f>'Student Budget'!$C15*$F$5</f>
        <v>0</v>
      </c>
      <c r="G15" s="4"/>
      <c r="H15" s="3">
        <f>'Student Budget'!$C15*$H$5</f>
        <v>0</v>
      </c>
      <c r="I15" s="4"/>
      <c r="J15" s="3">
        <f>'Student Budget'!$C15*$J$5</f>
        <v>0</v>
      </c>
      <c r="K15" s="4"/>
    </row>
    <row r="16" spans="1:11" ht="15" customHeight="1" x14ac:dyDescent="0.2">
      <c r="B16" s="4" t="s">
        <v>5</v>
      </c>
      <c r="C16" s="4"/>
      <c r="D16" s="3">
        <f>'Student Budget'!$C16*$D$5</f>
        <v>0</v>
      </c>
      <c r="E16" s="4"/>
      <c r="F16" s="3">
        <f>'Student Budget'!$C16*$F$5</f>
        <v>0</v>
      </c>
      <c r="G16" s="4"/>
      <c r="H16" s="3">
        <f>'Student Budget'!$C16*$H$5</f>
        <v>0</v>
      </c>
      <c r="I16" s="4"/>
      <c r="J16" s="3">
        <f>'Student Budget'!$C16*$J$5</f>
        <v>0</v>
      </c>
      <c r="K16" s="4"/>
    </row>
    <row r="17" spans="2:11" ht="15" customHeight="1" x14ac:dyDescent="0.2">
      <c r="B17" s="4" t="s">
        <v>6</v>
      </c>
      <c r="C17" s="4"/>
      <c r="D17" s="3">
        <f>'Student Budget'!$C17*$D$5</f>
        <v>0</v>
      </c>
      <c r="E17" s="4"/>
      <c r="F17" s="3">
        <f>'Student Budget'!$C17*$F$5</f>
        <v>0</v>
      </c>
      <c r="G17" s="4"/>
      <c r="H17" s="3">
        <f>'Student Budget'!$C17*$H$5</f>
        <v>0</v>
      </c>
      <c r="I17" s="4"/>
      <c r="J17" s="3">
        <f>'Student Budget'!$C17*$J$5</f>
        <v>0</v>
      </c>
      <c r="K17" s="4"/>
    </row>
    <row r="18" spans="2:11" ht="15" customHeight="1" x14ac:dyDescent="0.2">
      <c r="B18" s="4" t="s">
        <v>7</v>
      </c>
      <c r="C18" s="4"/>
      <c r="D18" s="3">
        <f>'Student Budget'!$C18*$D$5</f>
        <v>0</v>
      </c>
      <c r="E18" s="4"/>
      <c r="F18" s="3">
        <f>'Student Budget'!$C18*$F$5</f>
        <v>0</v>
      </c>
      <c r="G18" s="4"/>
      <c r="H18" s="3">
        <f>'Student Budget'!$C18*$H$5</f>
        <v>0</v>
      </c>
      <c r="I18" s="4"/>
      <c r="J18" s="3">
        <f>'Student Budget'!$C18*$J$5</f>
        <v>0</v>
      </c>
      <c r="K18" s="4"/>
    </row>
    <row r="19" spans="2:11" ht="15" customHeight="1" x14ac:dyDescent="0.2">
      <c r="B19" s="4" t="s">
        <v>8</v>
      </c>
      <c r="C19" s="4"/>
      <c r="D19" s="3">
        <f>'Student Budget'!$C19*$D$5</f>
        <v>0</v>
      </c>
      <c r="E19" s="4"/>
      <c r="F19" s="3">
        <f>'Student Budget'!$C19*$F$5</f>
        <v>0</v>
      </c>
      <c r="G19" s="4"/>
      <c r="H19" s="3">
        <f>'Student Budget'!$C19*$H$5</f>
        <v>0</v>
      </c>
      <c r="I19" s="4"/>
      <c r="J19" s="3">
        <f>'Student Budget'!$C19*$J$5</f>
        <v>0</v>
      </c>
      <c r="K19" s="4"/>
    </row>
    <row r="20" spans="2:11" ht="6.95" customHeight="1" thickBo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21.95" customHeight="1" thickTop="1" x14ac:dyDescent="0.2">
      <c r="B21" s="6" t="s">
        <v>9</v>
      </c>
      <c r="C21" s="6"/>
      <c r="D21" s="7">
        <f>SUM(D11:D19)</f>
        <v>45</v>
      </c>
      <c r="E21" s="6"/>
      <c r="F21" s="7">
        <f>SUM(F11:F19)</f>
        <v>45</v>
      </c>
      <c r="G21" s="6"/>
      <c r="H21" s="7">
        <f>SUM(H11:H19)</f>
        <v>45</v>
      </c>
      <c r="I21" s="6"/>
      <c r="J21" s="7">
        <f>SUM(J11:J19)</f>
        <v>45</v>
      </c>
      <c r="K21" s="6"/>
    </row>
    <row r="22" spans="2:11" ht="9.9499999999999993" customHeight="1" x14ac:dyDescent="0.2"/>
    <row r="23" spans="2:11" ht="21.95" customHeight="1" thickBot="1" x14ac:dyDescent="0.25">
      <c r="B23" s="14" t="s">
        <v>10</v>
      </c>
      <c r="C23" s="14"/>
      <c r="D23" s="14" t="str">
        <f>"Total for "&amp;$D$5&amp;" "&amp;IF($D$5=1,"month","months")</f>
        <v>Total for 3 months</v>
      </c>
      <c r="E23" s="14"/>
      <c r="F23" s="14" t="str">
        <f>"Total for "&amp;$D$5&amp;" "&amp;IF($D$5=1,"month","months")</f>
        <v>Total for 3 months</v>
      </c>
      <c r="G23" s="14"/>
      <c r="H23" s="14" t="str">
        <f>"Total for "&amp;$D$5&amp;" "&amp;IF($D$5=1,"month","months")</f>
        <v>Total for 3 months</v>
      </c>
      <c r="I23" s="14"/>
      <c r="J23" s="14" t="str">
        <f>"Total for "&amp;$D$5&amp;" "&amp;IF($D$5=1,"month","months")</f>
        <v>Total for 3 months</v>
      </c>
      <c r="K23" s="14"/>
    </row>
    <row r="24" spans="2:11" ht="6.95" customHeight="1" thickTop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2:11" ht="15" customHeight="1" x14ac:dyDescent="0.2">
      <c r="B25" s="10" t="s">
        <v>32</v>
      </c>
      <c r="C25" s="10"/>
      <c r="D25" s="11">
        <f>'Student Budget'!$C25*$D$5</f>
        <v>7500</v>
      </c>
      <c r="E25" s="10"/>
      <c r="F25" s="11">
        <f>'Student Budget'!$C25*$F$5</f>
        <v>7500</v>
      </c>
      <c r="G25" s="10"/>
      <c r="H25" s="11">
        <f>'Student Budget'!$C25*$H$5</f>
        <v>7500</v>
      </c>
      <c r="I25" s="10"/>
      <c r="J25" s="11">
        <f>'Student Budget'!$C25*$J$5</f>
        <v>7500</v>
      </c>
      <c r="K25" s="10"/>
    </row>
    <row r="26" spans="2:11" ht="15" customHeight="1" x14ac:dyDescent="0.2">
      <c r="B26" s="10" t="s">
        <v>14</v>
      </c>
      <c r="C26" s="10"/>
      <c r="D26" s="11">
        <f>'Student Budget'!$C26*$D$5</f>
        <v>0</v>
      </c>
      <c r="E26" s="10"/>
      <c r="F26" s="11">
        <f>'Student Budget'!$C26*$F$5</f>
        <v>0</v>
      </c>
      <c r="G26" s="10"/>
      <c r="H26" s="11">
        <f>'Student Budget'!$C26*$H$5</f>
        <v>0</v>
      </c>
      <c r="I26" s="10"/>
      <c r="J26" s="11">
        <f>'Student Budget'!$C26*$J$5</f>
        <v>0</v>
      </c>
      <c r="K26" s="10"/>
    </row>
    <row r="27" spans="2:11" ht="15" customHeight="1" x14ac:dyDescent="0.2">
      <c r="B27" s="10" t="s">
        <v>15</v>
      </c>
      <c r="C27" s="10"/>
      <c r="D27" s="11">
        <f>'Student Budget'!$C27*$D$5</f>
        <v>0</v>
      </c>
      <c r="E27" s="10"/>
      <c r="F27" s="11">
        <f>'Student Budget'!$C27*$F$5</f>
        <v>0</v>
      </c>
      <c r="G27" s="10"/>
      <c r="H27" s="11">
        <f>'Student Budget'!$C27*$H$5</f>
        <v>0</v>
      </c>
      <c r="I27" s="10"/>
      <c r="J27" s="11">
        <f>'Student Budget'!$C27*$J$5</f>
        <v>0</v>
      </c>
      <c r="K27" s="10"/>
    </row>
    <row r="28" spans="2:11" ht="15" customHeight="1" x14ac:dyDescent="0.2">
      <c r="B28" s="10" t="s">
        <v>11</v>
      </c>
      <c r="C28" s="10"/>
      <c r="D28" s="11">
        <f>'Student Budget'!$C28*$D$5</f>
        <v>0</v>
      </c>
      <c r="E28" s="10"/>
      <c r="F28" s="11">
        <f>'Student Budget'!$C28*$F$5</f>
        <v>0</v>
      </c>
      <c r="G28" s="10"/>
      <c r="H28" s="11">
        <f>'Student Budget'!$C28*$H$5</f>
        <v>0</v>
      </c>
      <c r="I28" s="10"/>
      <c r="J28" s="11">
        <f>'Student Budget'!$C28*$J$5</f>
        <v>0</v>
      </c>
      <c r="K28" s="10"/>
    </row>
    <row r="29" spans="2:11" ht="15" customHeight="1" x14ac:dyDescent="0.2">
      <c r="B29" s="10" t="s">
        <v>12</v>
      </c>
      <c r="C29" s="10"/>
      <c r="D29" s="11">
        <f>'Student Budget'!$C29*$D$5</f>
        <v>0</v>
      </c>
      <c r="E29" s="10"/>
      <c r="F29" s="11">
        <f>'Student Budget'!$C29*$F$5</f>
        <v>0</v>
      </c>
      <c r="G29" s="10"/>
      <c r="H29" s="11">
        <f>'Student Budget'!$C29*$H$5</f>
        <v>0</v>
      </c>
      <c r="I29" s="10"/>
      <c r="J29" s="11">
        <f>'Student Budget'!$C29*$J$5</f>
        <v>0</v>
      </c>
      <c r="K29" s="10"/>
    </row>
    <row r="30" spans="2:11" ht="15" customHeight="1" x14ac:dyDescent="0.2">
      <c r="B30" s="10" t="s">
        <v>13</v>
      </c>
      <c r="C30" s="10"/>
      <c r="D30" s="11">
        <f>'Student Budget'!$C30*$D$5</f>
        <v>0</v>
      </c>
      <c r="E30" s="10"/>
      <c r="F30" s="11">
        <f>'Student Budget'!$C30*$F$5</f>
        <v>0</v>
      </c>
      <c r="G30" s="10"/>
      <c r="H30" s="11">
        <f>'Student Budget'!$C30*$H$5</f>
        <v>0</v>
      </c>
      <c r="I30" s="10"/>
      <c r="J30" s="11">
        <f>'Student Budget'!$C30*$J$5</f>
        <v>0</v>
      </c>
      <c r="K30" s="10"/>
    </row>
    <row r="31" spans="2:11" ht="15" customHeight="1" x14ac:dyDescent="0.2">
      <c r="B31" s="10" t="s">
        <v>24</v>
      </c>
      <c r="C31" s="10"/>
      <c r="D31" s="11">
        <f>'Student Budget'!$C31*$D$5</f>
        <v>0</v>
      </c>
      <c r="E31" s="10"/>
      <c r="F31" s="11">
        <f>'Student Budget'!$C31*$F$5</f>
        <v>0</v>
      </c>
      <c r="G31" s="10"/>
      <c r="H31" s="11">
        <f>'Student Budget'!$C31*$H$5</f>
        <v>0</v>
      </c>
      <c r="I31" s="10"/>
      <c r="J31" s="11">
        <f>'Student Budget'!$C31*$J$5</f>
        <v>0</v>
      </c>
      <c r="K31" s="10"/>
    </row>
    <row r="32" spans="2:11" ht="15" customHeight="1" x14ac:dyDescent="0.2">
      <c r="B32" s="10" t="s">
        <v>16</v>
      </c>
      <c r="C32" s="10"/>
      <c r="D32" s="11">
        <f>'Student Budget'!$C32*$D$5</f>
        <v>0</v>
      </c>
      <c r="E32" s="10"/>
      <c r="F32" s="11">
        <f>'Student Budget'!$C32*$F$5</f>
        <v>0</v>
      </c>
      <c r="G32" s="10"/>
      <c r="H32" s="11">
        <f>'Student Budget'!$C32*$H$5</f>
        <v>0</v>
      </c>
      <c r="I32" s="10"/>
      <c r="J32" s="11">
        <f>'Student Budget'!$C32*$J$5</f>
        <v>0</v>
      </c>
      <c r="K32" s="10"/>
    </row>
    <row r="33" spans="2:11" ht="15" customHeight="1" x14ac:dyDescent="0.2">
      <c r="B33" s="10" t="s">
        <v>17</v>
      </c>
      <c r="C33" s="10"/>
      <c r="D33" s="11">
        <f>'Student Budget'!$C33*$D$5</f>
        <v>0</v>
      </c>
      <c r="E33" s="10"/>
      <c r="F33" s="11">
        <f>'Student Budget'!$C33*$F$5</f>
        <v>0</v>
      </c>
      <c r="G33" s="10"/>
      <c r="H33" s="11">
        <f>'Student Budget'!$C33*$H$5</f>
        <v>0</v>
      </c>
      <c r="I33" s="10"/>
      <c r="J33" s="11">
        <f>'Student Budget'!$C33*$J$5</f>
        <v>0</v>
      </c>
      <c r="K33" s="10"/>
    </row>
    <row r="34" spans="2:11" ht="15" customHeight="1" x14ac:dyDescent="0.2">
      <c r="B34" s="10" t="s">
        <v>33</v>
      </c>
      <c r="C34" s="10"/>
      <c r="D34" s="11">
        <f>'Student Budget'!$C34*$D$5</f>
        <v>0</v>
      </c>
      <c r="E34" s="10"/>
      <c r="F34" s="11">
        <f>'Student Budget'!$C34*$F$5</f>
        <v>0</v>
      </c>
      <c r="G34" s="10"/>
      <c r="H34" s="11">
        <f>'Student Budget'!$C34*$H$5</f>
        <v>0</v>
      </c>
      <c r="I34" s="10"/>
      <c r="J34" s="11">
        <f>'Student Budget'!$C34*$J$5</f>
        <v>0</v>
      </c>
      <c r="K34" s="10"/>
    </row>
    <row r="35" spans="2:11" ht="15" customHeight="1" x14ac:dyDescent="0.2">
      <c r="B35" s="10" t="s">
        <v>18</v>
      </c>
      <c r="C35" s="10"/>
      <c r="D35" s="11">
        <f>'Student Budget'!$C35*$D$5</f>
        <v>0</v>
      </c>
      <c r="E35" s="10"/>
      <c r="F35" s="11">
        <f>'Student Budget'!$C35*$F$5</f>
        <v>0</v>
      </c>
      <c r="G35" s="10"/>
      <c r="H35" s="11">
        <f>'Student Budget'!$C35*$H$5</f>
        <v>0</v>
      </c>
      <c r="I35" s="10"/>
      <c r="J35" s="11">
        <f>'Student Budget'!$C35*$J$5</f>
        <v>0</v>
      </c>
      <c r="K35" s="10"/>
    </row>
    <row r="36" spans="2:11" ht="15" customHeight="1" x14ac:dyDescent="0.2">
      <c r="B36" s="10" t="s">
        <v>34</v>
      </c>
      <c r="C36" s="10"/>
      <c r="D36" s="11">
        <f>'Student Budget'!$C36*$D$5</f>
        <v>0</v>
      </c>
      <c r="E36" s="10"/>
      <c r="F36" s="11">
        <f>'Student Budget'!$C36*$F$5</f>
        <v>0</v>
      </c>
      <c r="G36" s="10"/>
      <c r="H36" s="11">
        <f>'Student Budget'!$C36*$H$5</f>
        <v>0</v>
      </c>
      <c r="I36" s="10"/>
      <c r="J36" s="11">
        <f>'Student Budget'!$C36*$J$5</f>
        <v>0</v>
      </c>
      <c r="K36" s="10"/>
    </row>
    <row r="37" spans="2:11" ht="15" customHeight="1" x14ac:dyDescent="0.2">
      <c r="B37" s="10" t="s">
        <v>23</v>
      </c>
      <c r="C37" s="10"/>
      <c r="D37" s="11">
        <f>'Student Budget'!$C37*$D$5</f>
        <v>0</v>
      </c>
      <c r="E37" s="10"/>
      <c r="F37" s="11">
        <f>'Student Budget'!$C37*$F$5</f>
        <v>0</v>
      </c>
      <c r="G37" s="10"/>
      <c r="H37" s="11">
        <f>'Student Budget'!$C37*$H$5</f>
        <v>0</v>
      </c>
      <c r="I37" s="10"/>
      <c r="J37" s="11">
        <f>'Student Budget'!$C37*$J$5</f>
        <v>0</v>
      </c>
      <c r="K37" s="10"/>
    </row>
    <row r="38" spans="2:11" ht="15" customHeight="1" x14ac:dyDescent="0.2">
      <c r="B38" s="10" t="s">
        <v>19</v>
      </c>
      <c r="C38" s="10"/>
      <c r="D38" s="11">
        <f>'Student Budget'!$C38*$D$5</f>
        <v>0</v>
      </c>
      <c r="E38" s="10"/>
      <c r="F38" s="11">
        <f>'Student Budget'!$C38*$F$5</f>
        <v>0</v>
      </c>
      <c r="G38" s="10"/>
      <c r="H38" s="11">
        <f>'Student Budget'!$C38*$H$5</f>
        <v>0</v>
      </c>
      <c r="I38" s="10"/>
      <c r="J38" s="11">
        <f>'Student Budget'!$C38*$J$5</f>
        <v>0</v>
      </c>
      <c r="K38" s="10"/>
    </row>
    <row r="39" spans="2:11" ht="15" customHeight="1" x14ac:dyDescent="0.2">
      <c r="B39" s="10" t="s">
        <v>20</v>
      </c>
      <c r="C39" s="10"/>
      <c r="D39" s="11">
        <f>'Student Budget'!$C39*$D$5</f>
        <v>0</v>
      </c>
      <c r="E39" s="10"/>
      <c r="F39" s="11">
        <f>'Student Budget'!$C39*$F$5</f>
        <v>0</v>
      </c>
      <c r="G39" s="10"/>
      <c r="H39" s="11">
        <f>'Student Budget'!$C39*$H$5</f>
        <v>0</v>
      </c>
      <c r="I39" s="10"/>
      <c r="J39" s="11">
        <f>'Student Budget'!$C39*$J$5</f>
        <v>0</v>
      </c>
      <c r="K39" s="10"/>
    </row>
    <row r="40" spans="2:11" ht="15" customHeight="1" x14ac:dyDescent="0.2">
      <c r="B40" s="10" t="s">
        <v>21</v>
      </c>
      <c r="C40" s="10"/>
      <c r="D40" s="11">
        <f>'Student Budget'!$C40*$D$5</f>
        <v>0</v>
      </c>
      <c r="E40" s="10"/>
      <c r="F40" s="11">
        <f>'Student Budget'!$C40*$F$5</f>
        <v>0</v>
      </c>
      <c r="G40" s="10"/>
      <c r="H40" s="11">
        <f>'Student Budget'!$C40*$H$5</f>
        <v>0</v>
      </c>
      <c r="I40" s="10"/>
      <c r="J40" s="11">
        <f>'Student Budget'!$C40*$J$5</f>
        <v>0</v>
      </c>
      <c r="K40" s="10"/>
    </row>
    <row r="41" spans="2:11" ht="15" customHeight="1" x14ac:dyDescent="0.2">
      <c r="B41" s="10" t="s">
        <v>37</v>
      </c>
      <c r="C41" s="10"/>
      <c r="D41" s="11">
        <f>'Student Budget'!$C41*$D$5</f>
        <v>0</v>
      </c>
      <c r="E41" s="10"/>
      <c r="F41" s="11">
        <f>'Student Budget'!$C41*$F$5</f>
        <v>0</v>
      </c>
      <c r="G41" s="10"/>
      <c r="H41" s="11">
        <f>'Student Budget'!$C41*$H$5</f>
        <v>0</v>
      </c>
      <c r="I41" s="10"/>
      <c r="J41" s="11">
        <f>'Student Budget'!$C41*$J$5</f>
        <v>0</v>
      </c>
      <c r="K41" s="10"/>
    </row>
    <row r="42" spans="2:11" ht="15" customHeight="1" x14ac:dyDescent="0.2">
      <c r="B42" s="10" t="s">
        <v>22</v>
      </c>
      <c r="C42" s="10"/>
      <c r="D42" s="11">
        <f>'Student Budget'!$C42*$D$5</f>
        <v>0</v>
      </c>
      <c r="E42" s="10"/>
      <c r="F42" s="11">
        <f>'Student Budget'!$C42*$F$5</f>
        <v>0</v>
      </c>
      <c r="G42" s="10"/>
      <c r="H42" s="11">
        <f>'Student Budget'!$C42*$H$5</f>
        <v>0</v>
      </c>
      <c r="I42" s="10"/>
      <c r="J42" s="11">
        <f>'Student Budget'!$C42*$J$5</f>
        <v>0</v>
      </c>
      <c r="K42" s="10"/>
    </row>
    <row r="43" spans="2:11" ht="15" customHeight="1" x14ac:dyDescent="0.2">
      <c r="B43" s="10" t="s">
        <v>25</v>
      </c>
      <c r="C43" s="10"/>
      <c r="D43" s="11">
        <f>'Student Budget'!$C43*$D$5</f>
        <v>0</v>
      </c>
      <c r="E43" s="10"/>
      <c r="F43" s="11">
        <f>'Student Budget'!$C43*$F$5</f>
        <v>0</v>
      </c>
      <c r="G43" s="10"/>
      <c r="H43" s="11">
        <f>'Student Budget'!$C43*$H$5</f>
        <v>0</v>
      </c>
      <c r="I43" s="10"/>
      <c r="J43" s="11">
        <f>'Student Budget'!$C43*$J$5</f>
        <v>0</v>
      </c>
      <c r="K43" s="10"/>
    </row>
    <row r="44" spans="2:11" ht="15" customHeight="1" x14ac:dyDescent="0.2">
      <c r="B44" s="10" t="s">
        <v>30</v>
      </c>
      <c r="C44" s="10"/>
      <c r="D44" s="11">
        <f>'Student Budget'!$C44*$D$5</f>
        <v>0</v>
      </c>
      <c r="E44" s="10"/>
      <c r="F44" s="11">
        <f>'Student Budget'!$C44*$F$5</f>
        <v>0</v>
      </c>
      <c r="G44" s="10"/>
      <c r="H44" s="11">
        <f>'Student Budget'!$C44*$H$5</f>
        <v>0</v>
      </c>
      <c r="I44" s="10"/>
      <c r="J44" s="11">
        <f>'Student Budget'!$C44*$J$5</f>
        <v>0</v>
      </c>
      <c r="K44" s="10"/>
    </row>
    <row r="45" spans="2:11" ht="15" customHeight="1" x14ac:dyDescent="0.2">
      <c r="B45" s="10" t="s">
        <v>26</v>
      </c>
      <c r="C45" s="10"/>
      <c r="D45" s="11">
        <f>'Student Budget'!$C45*$D$5</f>
        <v>0</v>
      </c>
      <c r="E45" s="10"/>
      <c r="F45" s="11">
        <f>'Student Budget'!$C45*$F$5</f>
        <v>0</v>
      </c>
      <c r="G45" s="10"/>
      <c r="H45" s="11">
        <f>'Student Budget'!$C45*$H$5</f>
        <v>0</v>
      </c>
      <c r="I45" s="10"/>
      <c r="J45" s="11">
        <f>'Student Budget'!$C45*$J$5</f>
        <v>0</v>
      </c>
      <c r="K45" s="10"/>
    </row>
    <row r="46" spans="2:11" ht="15" customHeight="1" x14ac:dyDescent="0.2">
      <c r="B46" s="10" t="s">
        <v>27</v>
      </c>
      <c r="C46" s="10"/>
      <c r="D46" s="11">
        <f>'Student Budget'!$C46*$D$5</f>
        <v>0</v>
      </c>
      <c r="E46" s="10"/>
      <c r="F46" s="11">
        <f>'Student Budget'!$C46*$F$5</f>
        <v>0</v>
      </c>
      <c r="G46" s="10"/>
      <c r="H46" s="11">
        <f>'Student Budget'!$C46*$H$5</f>
        <v>0</v>
      </c>
      <c r="I46" s="10"/>
      <c r="J46" s="11">
        <f>'Student Budget'!$C46*$J$5</f>
        <v>0</v>
      </c>
      <c r="K46" s="10"/>
    </row>
    <row r="47" spans="2:11" ht="15" customHeight="1" x14ac:dyDescent="0.2">
      <c r="B47" s="10" t="s">
        <v>28</v>
      </c>
      <c r="C47" s="10"/>
      <c r="D47" s="11">
        <f>'Student Budget'!$C47*$D$5</f>
        <v>0</v>
      </c>
      <c r="E47" s="10"/>
      <c r="F47" s="11">
        <f>'Student Budget'!$C47*$F$5</f>
        <v>0</v>
      </c>
      <c r="G47" s="10"/>
      <c r="H47" s="11">
        <f>'Student Budget'!$C47*$H$5</f>
        <v>0</v>
      </c>
      <c r="I47" s="10"/>
      <c r="J47" s="11">
        <f>'Student Budget'!$C47*$J$5</f>
        <v>0</v>
      </c>
      <c r="K47" s="10"/>
    </row>
    <row r="48" spans="2:11" ht="15" customHeight="1" x14ac:dyDescent="0.2">
      <c r="B48" s="10" t="s">
        <v>31</v>
      </c>
      <c r="C48" s="10"/>
      <c r="D48" s="11">
        <f>'Student Budget'!$C48*$D$5</f>
        <v>0</v>
      </c>
      <c r="E48" s="10"/>
      <c r="F48" s="11">
        <f>'Student Budget'!$C48*$F$5</f>
        <v>0</v>
      </c>
      <c r="G48" s="10"/>
      <c r="H48" s="11">
        <f>'Student Budget'!$C48*$H$5</f>
        <v>0</v>
      </c>
      <c r="I48" s="10"/>
      <c r="J48" s="11">
        <f>'Student Budget'!$C48*$J$5</f>
        <v>0</v>
      </c>
      <c r="K48" s="10"/>
    </row>
    <row r="49" spans="2:11" ht="15" customHeight="1" x14ac:dyDescent="0.2">
      <c r="B49" s="10" t="s">
        <v>35</v>
      </c>
      <c r="C49" s="10"/>
      <c r="D49" s="11">
        <f>'Student Budget'!$C49*$D$5</f>
        <v>0</v>
      </c>
      <c r="E49" s="10"/>
      <c r="F49" s="11">
        <f>'Student Budget'!$C49*$F$5</f>
        <v>0</v>
      </c>
      <c r="G49" s="10"/>
      <c r="H49" s="11">
        <f>'Student Budget'!$C49*$H$5</f>
        <v>0</v>
      </c>
      <c r="I49" s="10"/>
      <c r="J49" s="11">
        <f>'Student Budget'!$C49*$J$5</f>
        <v>0</v>
      </c>
      <c r="K49" s="10"/>
    </row>
    <row r="50" spans="2:11" ht="15" customHeight="1" x14ac:dyDescent="0.2">
      <c r="B50" s="10" t="s">
        <v>43</v>
      </c>
      <c r="C50" s="10"/>
      <c r="D50" s="11">
        <f>'Student Budget'!$C50*$D$5</f>
        <v>0</v>
      </c>
      <c r="E50" s="10"/>
      <c r="F50" s="11">
        <f>'Student Budget'!$C50*$F$5</f>
        <v>0</v>
      </c>
      <c r="G50" s="10"/>
      <c r="H50" s="11">
        <f>'Student Budget'!$C50*$H$5</f>
        <v>0</v>
      </c>
      <c r="I50" s="10"/>
      <c r="J50" s="11">
        <f>'Student Budget'!$C50*$J$5</f>
        <v>0</v>
      </c>
      <c r="K50" s="10"/>
    </row>
    <row r="51" spans="2:11" ht="15" customHeight="1" x14ac:dyDescent="0.2">
      <c r="B51" s="10" t="s">
        <v>36</v>
      </c>
      <c r="C51" s="10"/>
      <c r="D51" s="11">
        <f>'Student Budget'!$C51*$D$5</f>
        <v>0</v>
      </c>
      <c r="E51" s="10"/>
      <c r="F51" s="11">
        <f>'Student Budget'!$C51*$F$5</f>
        <v>0</v>
      </c>
      <c r="G51" s="10"/>
      <c r="H51" s="11">
        <f>'Student Budget'!$C51*$H$5</f>
        <v>0</v>
      </c>
      <c r="I51" s="10"/>
      <c r="J51" s="11">
        <f>'Student Budget'!$C51*$J$5</f>
        <v>0</v>
      </c>
      <c r="K51" s="10"/>
    </row>
    <row r="52" spans="2:11" ht="15" customHeight="1" x14ac:dyDescent="0.2">
      <c r="B52" s="10" t="s">
        <v>44</v>
      </c>
      <c r="C52" s="10"/>
      <c r="D52" s="11">
        <f>'Student Budget'!$C52*$D$5</f>
        <v>0</v>
      </c>
      <c r="E52" s="10"/>
      <c r="F52" s="11">
        <f>'Student Budget'!$C52*$F$5</f>
        <v>0</v>
      </c>
      <c r="G52" s="10"/>
      <c r="H52" s="11">
        <f>'Student Budget'!$C52*$H$5</f>
        <v>0</v>
      </c>
      <c r="I52" s="10"/>
      <c r="J52" s="11">
        <f>'Student Budget'!$C52*$J$5</f>
        <v>0</v>
      </c>
      <c r="K52" s="10"/>
    </row>
    <row r="53" spans="2:11" ht="15" customHeight="1" x14ac:dyDescent="0.2">
      <c r="B53" s="10" t="s">
        <v>38</v>
      </c>
      <c r="C53" s="10"/>
      <c r="D53" s="11">
        <f>'Student Budget'!$C53*$D$5</f>
        <v>0</v>
      </c>
      <c r="E53" s="10"/>
      <c r="F53" s="11">
        <f>'Student Budget'!$C53*$F$5</f>
        <v>0</v>
      </c>
      <c r="G53" s="10"/>
      <c r="H53" s="11">
        <f>'Student Budget'!$C53*$H$5</f>
        <v>0</v>
      </c>
      <c r="I53" s="10"/>
      <c r="J53" s="11">
        <f>'Student Budget'!$C53*$J$5</f>
        <v>0</v>
      </c>
      <c r="K53" s="10"/>
    </row>
    <row r="54" spans="2:11" ht="15" customHeight="1" x14ac:dyDescent="0.2">
      <c r="B54" s="10" t="s">
        <v>48</v>
      </c>
      <c r="C54" s="10"/>
      <c r="D54" s="11">
        <f>'Student Budget'!$C54*$D$5</f>
        <v>0</v>
      </c>
      <c r="E54" s="10"/>
      <c r="F54" s="11">
        <f>'Student Budget'!$C54*$F$5</f>
        <v>0</v>
      </c>
      <c r="G54" s="10"/>
      <c r="H54" s="11">
        <f>'Student Budget'!$C54*$H$5</f>
        <v>0</v>
      </c>
      <c r="I54" s="10"/>
      <c r="J54" s="11">
        <f>'Student Budget'!$C54*$J$5</f>
        <v>0</v>
      </c>
      <c r="K54" s="10"/>
    </row>
    <row r="55" spans="2:11" ht="15" customHeight="1" x14ac:dyDescent="0.2">
      <c r="B55" s="10" t="s">
        <v>39</v>
      </c>
      <c r="C55" s="10"/>
      <c r="D55" s="11">
        <f>'Student Budget'!$C55*$D$5</f>
        <v>0</v>
      </c>
      <c r="E55" s="10"/>
      <c r="F55" s="11">
        <f>'Student Budget'!$C55*$F$5</f>
        <v>0</v>
      </c>
      <c r="G55" s="10"/>
      <c r="H55" s="11">
        <f>'Student Budget'!$C55*$H$5</f>
        <v>0</v>
      </c>
      <c r="I55" s="10"/>
      <c r="J55" s="11">
        <f>'Student Budget'!$C55*$J$5</f>
        <v>0</v>
      </c>
      <c r="K55" s="10"/>
    </row>
    <row r="56" spans="2:11" ht="15" customHeight="1" x14ac:dyDescent="0.2">
      <c r="B56" s="10" t="s">
        <v>40</v>
      </c>
      <c r="C56" s="10"/>
      <c r="D56" s="11">
        <f>'Student Budget'!$C56*$D$5</f>
        <v>0</v>
      </c>
      <c r="E56" s="10"/>
      <c r="F56" s="11">
        <f>'Student Budget'!$C56*$F$5</f>
        <v>0</v>
      </c>
      <c r="G56" s="10"/>
      <c r="H56" s="11">
        <f>'Student Budget'!$C56*$H$5</f>
        <v>0</v>
      </c>
      <c r="I56" s="10"/>
      <c r="J56" s="11">
        <f>'Student Budget'!$C56*$J$5</f>
        <v>0</v>
      </c>
      <c r="K56" s="10"/>
    </row>
    <row r="57" spans="2:11" ht="15" customHeight="1" x14ac:dyDescent="0.2">
      <c r="B57" s="10" t="s">
        <v>41</v>
      </c>
      <c r="C57" s="10"/>
      <c r="D57" s="11">
        <f>'Student Budget'!$C57*$D$5</f>
        <v>0</v>
      </c>
      <c r="E57" s="10"/>
      <c r="F57" s="11">
        <f>'Student Budget'!$C57*$F$5</f>
        <v>0</v>
      </c>
      <c r="G57" s="10"/>
      <c r="H57" s="11">
        <f>'Student Budget'!$C57*$H$5</f>
        <v>0</v>
      </c>
      <c r="I57" s="10"/>
      <c r="J57" s="11">
        <f>'Student Budget'!$C57*$J$5</f>
        <v>0</v>
      </c>
      <c r="K57" s="10"/>
    </row>
    <row r="58" spans="2:11" ht="15" customHeight="1" x14ac:dyDescent="0.2">
      <c r="B58" s="10" t="s">
        <v>42</v>
      </c>
      <c r="C58" s="10"/>
      <c r="D58" s="11">
        <f>'Student Budget'!$C58*$D$5</f>
        <v>0</v>
      </c>
      <c r="E58" s="10"/>
      <c r="F58" s="11">
        <f>'Student Budget'!$C58*$F$5</f>
        <v>0</v>
      </c>
      <c r="G58" s="10"/>
      <c r="H58" s="11">
        <f>'Student Budget'!$C58*$H$5</f>
        <v>0</v>
      </c>
      <c r="I58" s="10"/>
      <c r="J58" s="11">
        <f>'Student Budget'!$C58*$J$5</f>
        <v>0</v>
      </c>
      <c r="K58" s="10"/>
    </row>
    <row r="59" spans="2:11" ht="15" customHeight="1" x14ac:dyDescent="0.2">
      <c r="B59" s="10" t="s">
        <v>45</v>
      </c>
      <c r="C59" s="10"/>
      <c r="D59" s="11">
        <f>'Student Budget'!$C59*$D$5</f>
        <v>0</v>
      </c>
      <c r="E59" s="10"/>
      <c r="F59" s="11">
        <f>'Student Budget'!$C59*$F$5</f>
        <v>0</v>
      </c>
      <c r="G59" s="10"/>
      <c r="H59" s="11">
        <f>'Student Budget'!$C59*$H$5</f>
        <v>0</v>
      </c>
      <c r="I59" s="10"/>
      <c r="J59" s="11">
        <f>'Student Budget'!$C59*$J$5</f>
        <v>0</v>
      </c>
      <c r="K59" s="10"/>
    </row>
    <row r="60" spans="2:11" ht="15" customHeight="1" x14ac:dyDescent="0.2">
      <c r="B60" s="10" t="s">
        <v>47</v>
      </c>
      <c r="C60" s="10"/>
      <c r="D60" s="11">
        <f>'Student Budget'!$C60*$D$5</f>
        <v>0</v>
      </c>
      <c r="E60" s="10"/>
      <c r="F60" s="11">
        <f>'Student Budget'!$C60*$F$5</f>
        <v>0</v>
      </c>
      <c r="G60" s="10"/>
      <c r="H60" s="11">
        <f>'Student Budget'!$C60*$H$5</f>
        <v>0</v>
      </c>
      <c r="I60" s="10"/>
      <c r="J60" s="11">
        <f>'Student Budget'!$C60*$J$5</f>
        <v>0</v>
      </c>
      <c r="K60" s="10"/>
    </row>
    <row r="61" spans="2:11" ht="15" customHeight="1" x14ac:dyDescent="0.2">
      <c r="B61" s="10" t="s">
        <v>46</v>
      </c>
      <c r="C61" s="10"/>
      <c r="D61" s="11">
        <f>'Student Budget'!$C61*$D$5</f>
        <v>0</v>
      </c>
      <c r="E61" s="10"/>
      <c r="F61" s="11">
        <f>'Student Budget'!$C61*$F$5</f>
        <v>0</v>
      </c>
      <c r="G61" s="10"/>
      <c r="H61" s="11">
        <f>'Student Budget'!$C61*$H$5</f>
        <v>0</v>
      </c>
      <c r="I61" s="10"/>
      <c r="J61" s="11">
        <f>'Student Budget'!$C61*$J$5</f>
        <v>0</v>
      </c>
      <c r="K61" s="10"/>
    </row>
    <row r="62" spans="2:11" ht="6.95" customHeight="1" thickBot="1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2:11" ht="21.95" customHeight="1" thickTop="1" x14ac:dyDescent="0.2">
      <c r="B63" s="12" t="s">
        <v>49</v>
      </c>
      <c r="C63" s="12"/>
      <c r="D63" s="13">
        <f>SUM(D25:D61)</f>
        <v>7500</v>
      </c>
      <c r="E63" s="12"/>
      <c r="F63" s="13">
        <f>SUM(F25:F61)</f>
        <v>7500</v>
      </c>
      <c r="G63" s="12"/>
      <c r="H63" s="13">
        <f>SUM(H25:H61)</f>
        <v>7500</v>
      </c>
      <c r="I63" s="12"/>
      <c r="J63" s="13">
        <f>SUM(J25:J61)</f>
        <v>7500</v>
      </c>
      <c r="K63" s="12"/>
    </row>
  </sheetData>
  <phoneticPr fontId="1" type="noConversion"/>
  <hyperlinks>
    <hyperlink ref="B2" r:id="rId1"/>
  </hyperlinks>
  <printOptions horizontalCentered="1"/>
  <pageMargins left="0.19685039370078741" right="0.19685039370078741" top="0.19685039370078741" bottom="0.31496062992125984" header="0.51181102362204722" footer="0.51181102362204722"/>
  <pageSetup paperSize="9" scale="85" orientation="portrait" horizontalDpi="1200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workbookViewId="0">
      <selection activeCell="P15" sqref="P15"/>
    </sheetView>
  </sheetViews>
  <sheetFormatPr defaultRowHeight="12.75" x14ac:dyDescent="0.2"/>
  <cols>
    <col min="1" max="8" width="9.140625" style="38"/>
    <col min="9" max="9" width="35.42578125" style="38" customWidth="1"/>
    <col min="10" max="16384" width="9.140625" style="38"/>
  </cols>
  <sheetData>
    <row r="1" spans="1:21" s="31" customFormat="1" ht="30" customHeight="1" x14ac:dyDescent="0.5">
      <c r="A1" s="51" t="s">
        <v>61</v>
      </c>
      <c r="B1" s="51"/>
      <c r="C1" s="51"/>
      <c r="D1" s="51"/>
      <c r="E1" s="51"/>
      <c r="F1" s="51"/>
      <c r="G1" s="51"/>
      <c r="H1" s="51"/>
      <c r="I1" s="51"/>
      <c r="J1" s="29"/>
      <c r="K1" s="29"/>
      <c r="L1" s="29"/>
      <c r="M1" s="30"/>
      <c r="N1" s="30"/>
      <c r="O1" s="30"/>
      <c r="P1" s="30"/>
      <c r="Q1" s="30"/>
      <c r="T1" s="32"/>
      <c r="U1" s="32"/>
    </row>
    <row r="2" spans="1:21" s="31" customFormat="1" x14ac:dyDescent="0.2">
      <c r="A2" s="33"/>
      <c r="B2" s="33"/>
      <c r="C2" s="33"/>
      <c r="D2" s="33"/>
      <c r="E2" s="33"/>
      <c r="F2" s="33"/>
      <c r="G2" s="33"/>
      <c r="H2" s="33"/>
      <c r="I2" s="34"/>
      <c r="J2" s="33"/>
      <c r="K2" s="33"/>
      <c r="L2" s="33"/>
    </row>
    <row r="3" spans="1:21" s="36" customFormat="1" ht="15" x14ac:dyDescent="0.25">
      <c r="A3" s="35"/>
      <c r="B3" s="35"/>
      <c r="I3" s="37" t="str">
        <f ca="1">"© "&amp;YEAR(TODAY())&amp;" Spreadsheet123 LTD"</f>
        <v>© 2014 Spreadsheet123 LTD</v>
      </c>
    </row>
    <row r="4" spans="1:21" ht="5.0999999999999996" customHeight="1" x14ac:dyDescent="0.2"/>
    <row r="5" spans="1:21" ht="15" x14ac:dyDescent="0.25">
      <c r="A5" s="48" t="s">
        <v>62</v>
      </c>
      <c r="B5" s="48"/>
      <c r="C5" s="48"/>
      <c r="D5" s="48"/>
      <c r="E5" s="48"/>
      <c r="F5" s="48"/>
      <c r="G5" s="48"/>
      <c r="H5" s="48"/>
      <c r="I5" s="48"/>
    </row>
    <row r="6" spans="1:21" s="39" customFormat="1" ht="15" x14ac:dyDescent="0.25">
      <c r="A6" s="52" t="s">
        <v>63</v>
      </c>
      <c r="B6" s="52"/>
      <c r="C6" s="52"/>
      <c r="D6" s="52"/>
      <c r="E6" s="52"/>
      <c r="F6" s="52"/>
      <c r="G6" s="52"/>
      <c r="H6" s="52"/>
      <c r="I6" s="52"/>
    </row>
    <row r="7" spans="1:21" s="39" customFormat="1" ht="15" x14ac:dyDescent="0.25">
      <c r="A7" s="47" t="s">
        <v>64</v>
      </c>
      <c r="B7" s="47"/>
      <c r="C7" s="47"/>
      <c r="D7" s="47"/>
      <c r="E7" s="47"/>
      <c r="F7" s="47"/>
      <c r="G7" s="47"/>
      <c r="H7" s="47"/>
      <c r="I7" s="47"/>
    </row>
    <row r="8" spans="1:21" s="39" customFormat="1" ht="15" x14ac:dyDescent="0.25">
      <c r="A8" s="40" t="s">
        <v>65</v>
      </c>
      <c r="B8" s="40"/>
      <c r="C8" s="40"/>
      <c r="D8" s="40"/>
      <c r="E8" s="40"/>
      <c r="F8" s="40"/>
      <c r="G8" s="40"/>
      <c r="H8" s="40"/>
      <c r="I8" s="40"/>
    </row>
    <row r="9" spans="1:21" s="39" customFormat="1" ht="15" x14ac:dyDescent="0.25">
      <c r="A9" s="47"/>
      <c r="B9" s="47"/>
      <c r="C9" s="47"/>
      <c r="D9" s="47"/>
      <c r="E9" s="47"/>
      <c r="F9" s="47"/>
      <c r="G9" s="47"/>
      <c r="H9" s="47"/>
      <c r="I9" s="47"/>
    </row>
    <row r="10" spans="1:21" s="39" customFormat="1" ht="15" x14ac:dyDescent="0.25">
      <c r="A10" s="47" t="s">
        <v>66</v>
      </c>
      <c r="B10" s="47"/>
      <c r="C10" s="47"/>
      <c r="D10" s="47"/>
      <c r="E10" s="47"/>
      <c r="F10" s="47"/>
      <c r="G10" s="47"/>
      <c r="H10" s="47"/>
      <c r="I10" s="47"/>
    </row>
    <row r="11" spans="1:21" s="39" customFormat="1" ht="15" x14ac:dyDescent="0.25">
      <c r="A11" s="47" t="s">
        <v>67</v>
      </c>
      <c r="B11" s="47"/>
      <c r="C11" s="47"/>
      <c r="D11" s="47"/>
      <c r="E11" s="47"/>
      <c r="F11" s="47"/>
      <c r="G11" s="47"/>
      <c r="H11" s="47"/>
      <c r="I11" s="47"/>
    </row>
    <row r="12" spans="1:21" s="31" customFormat="1" x14ac:dyDescent="0.2">
      <c r="A12" s="41"/>
      <c r="B12" s="41"/>
      <c r="C12" s="41"/>
      <c r="D12" s="41"/>
      <c r="E12" s="41"/>
      <c r="F12" s="41"/>
      <c r="G12" s="41"/>
      <c r="H12" s="41"/>
      <c r="I12" s="41"/>
    </row>
    <row r="13" spans="1:21" ht="15" x14ac:dyDescent="0.25">
      <c r="A13" s="48" t="s">
        <v>68</v>
      </c>
      <c r="B13" s="48"/>
      <c r="C13" s="48"/>
      <c r="D13" s="48"/>
      <c r="E13" s="48"/>
      <c r="F13" s="48"/>
      <c r="G13" s="48"/>
      <c r="H13" s="48"/>
      <c r="I13" s="48"/>
    </row>
    <row r="14" spans="1:21" s="39" customFormat="1" ht="15" x14ac:dyDescent="0.25">
      <c r="A14" s="47" t="s">
        <v>69</v>
      </c>
      <c r="B14" s="47"/>
      <c r="C14" s="47"/>
      <c r="D14" s="47"/>
      <c r="E14" s="47"/>
      <c r="F14" s="47"/>
      <c r="G14" s="47"/>
      <c r="H14" s="47"/>
      <c r="I14" s="47"/>
    </row>
    <row r="15" spans="1:21" s="39" customFormat="1" ht="15" x14ac:dyDescent="0.25">
      <c r="A15" s="47" t="s">
        <v>70</v>
      </c>
      <c r="B15" s="47"/>
      <c r="C15" s="47"/>
      <c r="D15" s="47"/>
      <c r="E15" s="47"/>
      <c r="F15" s="47"/>
      <c r="G15" s="47"/>
      <c r="H15" s="47"/>
      <c r="I15" s="47"/>
    </row>
    <row r="16" spans="1:21" s="31" customFormat="1" x14ac:dyDescent="0.2">
      <c r="A16" s="41"/>
      <c r="B16" s="41"/>
      <c r="C16" s="41"/>
      <c r="D16" s="41"/>
      <c r="E16" s="41"/>
      <c r="F16" s="41"/>
      <c r="G16" s="41"/>
      <c r="H16" s="41"/>
      <c r="I16" s="41"/>
    </row>
    <row r="17" spans="1:9" ht="15" x14ac:dyDescent="0.25">
      <c r="A17" s="48" t="s">
        <v>71</v>
      </c>
      <c r="B17" s="48"/>
      <c r="C17" s="48"/>
      <c r="D17" s="48"/>
      <c r="E17" s="48"/>
      <c r="F17" s="48"/>
      <c r="G17" s="48"/>
      <c r="H17" s="48"/>
      <c r="I17" s="48"/>
    </row>
    <row r="18" spans="1:9" s="39" customFormat="1" ht="15" x14ac:dyDescent="0.25">
      <c r="A18" s="47" t="s">
        <v>101</v>
      </c>
      <c r="B18" s="47"/>
      <c r="C18" s="47"/>
      <c r="D18" s="47"/>
      <c r="E18" s="47"/>
      <c r="F18" s="47"/>
      <c r="G18" s="47"/>
      <c r="H18" s="47"/>
      <c r="I18" s="47"/>
    </row>
    <row r="19" spans="1:9" s="39" customFormat="1" ht="15" x14ac:dyDescent="0.25">
      <c r="A19" s="47" t="s">
        <v>72</v>
      </c>
      <c r="B19" s="47"/>
      <c r="C19" s="47"/>
      <c r="D19" s="47"/>
      <c r="E19" s="47"/>
      <c r="F19" s="47"/>
      <c r="G19" s="47"/>
      <c r="H19" s="47"/>
      <c r="I19" s="47"/>
    </row>
    <row r="20" spans="1:9" s="39" customFormat="1" ht="15" x14ac:dyDescent="0.25">
      <c r="A20" s="47" t="s">
        <v>73</v>
      </c>
      <c r="B20" s="47"/>
      <c r="C20" s="47"/>
      <c r="D20" s="47"/>
      <c r="E20" s="47"/>
      <c r="F20" s="47"/>
      <c r="G20" s="47"/>
      <c r="H20" s="47"/>
      <c r="I20" s="47"/>
    </row>
    <row r="21" spans="1:9" s="39" customFormat="1" ht="15" x14ac:dyDescent="0.25">
      <c r="A21" s="47" t="s">
        <v>74</v>
      </c>
      <c r="B21" s="47"/>
      <c r="C21" s="47"/>
      <c r="D21" s="47"/>
      <c r="E21" s="47"/>
      <c r="F21" s="47"/>
      <c r="G21" s="47"/>
      <c r="H21" s="47"/>
      <c r="I21" s="47"/>
    </row>
    <row r="22" spans="1:9" s="39" customFormat="1" ht="15" x14ac:dyDescent="0.25">
      <c r="A22" s="50" t="s">
        <v>75</v>
      </c>
      <c r="B22" s="50"/>
      <c r="C22" s="50"/>
      <c r="D22" s="50"/>
      <c r="E22" s="50"/>
      <c r="F22" s="50"/>
      <c r="G22" s="50"/>
      <c r="H22" s="50"/>
      <c r="I22" s="50"/>
    </row>
    <row r="23" spans="1:9" s="39" customFormat="1" ht="15" x14ac:dyDescent="0.25">
      <c r="A23" s="50" t="s">
        <v>102</v>
      </c>
      <c r="B23" s="50"/>
      <c r="C23" s="50"/>
      <c r="D23" s="50"/>
      <c r="E23" s="50"/>
      <c r="F23" s="50"/>
      <c r="G23" s="50"/>
      <c r="H23" s="50"/>
      <c r="I23" s="50"/>
    </row>
    <row r="24" spans="1:9" s="39" customFormat="1" ht="15" x14ac:dyDescent="0.25">
      <c r="A24" s="45" t="s">
        <v>103</v>
      </c>
      <c r="B24" s="45"/>
      <c r="C24" s="45"/>
      <c r="D24" s="45"/>
      <c r="E24" s="45"/>
      <c r="F24" s="45"/>
      <c r="G24" s="45"/>
      <c r="H24" s="45"/>
      <c r="I24" s="45"/>
    </row>
    <row r="25" spans="1:9" s="39" customFormat="1" ht="15" x14ac:dyDescent="0.25">
      <c r="A25" s="45" t="s">
        <v>76</v>
      </c>
      <c r="B25" s="45"/>
      <c r="C25" s="45"/>
      <c r="D25" s="45"/>
      <c r="E25" s="45"/>
      <c r="F25" s="45"/>
      <c r="G25" s="45"/>
      <c r="H25" s="45"/>
      <c r="I25" s="45"/>
    </row>
    <row r="26" spans="1:9" s="39" customFormat="1" ht="15" x14ac:dyDescent="0.25">
      <c r="A26" s="45" t="s">
        <v>77</v>
      </c>
      <c r="B26" s="45"/>
      <c r="C26" s="45"/>
      <c r="D26" s="45"/>
      <c r="E26" s="45"/>
      <c r="F26" s="45"/>
      <c r="G26" s="45"/>
      <c r="H26" s="45"/>
      <c r="I26" s="45"/>
    </row>
    <row r="27" spans="1:9" s="31" customFormat="1" x14ac:dyDescent="0.2">
      <c r="A27" s="41"/>
      <c r="B27" s="41"/>
      <c r="C27" s="41"/>
      <c r="D27" s="41"/>
      <c r="E27" s="41"/>
      <c r="F27" s="41"/>
      <c r="G27" s="41"/>
      <c r="H27" s="41"/>
      <c r="I27" s="41"/>
    </row>
    <row r="28" spans="1:9" ht="15" x14ac:dyDescent="0.25">
      <c r="A28" s="48" t="s">
        <v>78</v>
      </c>
      <c r="B28" s="48"/>
      <c r="C28" s="48"/>
      <c r="D28" s="48"/>
      <c r="E28" s="48"/>
      <c r="F28" s="48"/>
      <c r="G28" s="48"/>
      <c r="H28" s="48"/>
      <c r="I28" s="48"/>
    </row>
    <row r="29" spans="1:9" s="39" customFormat="1" ht="15" customHeight="1" x14ac:dyDescent="0.25">
      <c r="A29" s="49" t="s">
        <v>79</v>
      </c>
      <c r="B29" s="49"/>
      <c r="C29" s="49"/>
      <c r="D29" s="49"/>
      <c r="E29" s="49"/>
      <c r="F29" s="49"/>
      <c r="G29" s="49"/>
      <c r="H29" s="49"/>
      <c r="I29" s="49"/>
    </row>
    <row r="30" spans="1:9" s="39" customFormat="1" ht="15" customHeight="1" x14ac:dyDescent="0.25">
      <c r="A30" s="49" t="s">
        <v>80</v>
      </c>
      <c r="B30" s="49"/>
      <c r="C30" s="49"/>
      <c r="D30" s="49"/>
      <c r="E30" s="49"/>
      <c r="F30" s="49"/>
      <c r="G30" s="49"/>
      <c r="H30" s="49"/>
      <c r="I30" s="49"/>
    </row>
    <row r="31" spans="1:9" s="39" customFormat="1" ht="15" x14ac:dyDescent="0.25">
      <c r="A31" s="49" t="s">
        <v>81</v>
      </c>
      <c r="B31" s="47"/>
      <c r="C31" s="47"/>
      <c r="D31" s="47"/>
      <c r="E31" s="47"/>
      <c r="F31" s="47"/>
      <c r="G31" s="47"/>
      <c r="H31" s="47"/>
      <c r="I31" s="47"/>
    </row>
    <row r="32" spans="1:9" s="39" customFormat="1" ht="15" x14ac:dyDescent="0.25">
      <c r="A32" s="49" t="s">
        <v>82</v>
      </c>
      <c r="B32" s="49"/>
      <c r="C32" s="49"/>
      <c r="D32" s="49"/>
      <c r="E32" s="49"/>
      <c r="F32" s="49"/>
      <c r="G32" s="49"/>
      <c r="H32" s="49"/>
      <c r="I32" s="49"/>
    </row>
    <row r="33" spans="1:9" s="31" customFormat="1" x14ac:dyDescent="0.2">
      <c r="A33" s="41"/>
      <c r="B33" s="41"/>
      <c r="C33" s="41"/>
      <c r="D33" s="41"/>
      <c r="E33" s="41"/>
      <c r="F33" s="41"/>
      <c r="G33" s="41"/>
      <c r="H33" s="41"/>
      <c r="I33" s="41"/>
    </row>
    <row r="34" spans="1:9" ht="15" x14ac:dyDescent="0.25">
      <c r="A34" s="48" t="s">
        <v>83</v>
      </c>
      <c r="B34" s="48"/>
      <c r="C34" s="48"/>
      <c r="D34" s="48"/>
      <c r="E34" s="48"/>
      <c r="F34" s="48"/>
      <c r="G34" s="48"/>
      <c r="H34" s="48"/>
      <c r="I34" s="48"/>
    </row>
    <row r="35" spans="1:9" s="39" customFormat="1" ht="15" x14ac:dyDescent="0.25">
      <c r="A35" s="47" t="s">
        <v>84</v>
      </c>
      <c r="B35" s="47"/>
      <c r="C35" s="47"/>
      <c r="D35" s="47"/>
      <c r="E35" s="47"/>
      <c r="F35" s="47"/>
      <c r="G35" s="47"/>
      <c r="H35" s="47"/>
      <c r="I35" s="47"/>
    </row>
    <row r="36" spans="1:9" s="39" customFormat="1" ht="15" x14ac:dyDescent="0.25">
      <c r="A36" s="47" t="s">
        <v>85</v>
      </c>
      <c r="B36" s="47"/>
      <c r="C36" s="47"/>
      <c r="D36" s="47"/>
      <c r="E36" s="47"/>
      <c r="F36" s="47"/>
      <c r="G36" s="47"/>
      <c r="H36" s="47"/>
      <c r="I36" s="47"/>
    </row>
    <row r="37" spans="1:9" s="31" customFormat="1" x14ac:dyDescent="0.2">
      <c r="A37" s="41"/>
      <c r="B37" s="41"/>
      <c r="C37" s="41"/>
      <c r="D37" s="41"/>
      <c r="E37" s="41"/>
      <c r="F37" s="41"/>
      <c r="G37" s="41"/>
      <c r="H37" s="41"/>
      <c r="I37" s="41"/>
    </row>
    <row r="38" spans="1:9" ht="15" x14ac:dyDescent="0.25">
      <c r="A38" s="48" t="s">
        <v>86</v>
      </c>
      <c r="B38" s="48"/>
      <c r="C38" s="48"/>
      <c r="D38" s="48"/>
      <c r="E38" s="48"/>
      <c r="F38" s="48"/>
      <c r="G38" s="48"/>
      <c r="H38" s="48"/>
      <c r="I38" s="48"/>
    </row>
    <row r="39" spans="1:9" s="39" customFormat="1" ht="15" x14ac:dyDescent="0.25">
      <c r="A39" s="47" t="s">
        <v>87</v>
      </c>
      <c r="B39" s="47"/>
      <c r="C39" s="47"/>
      <c r="D39" s="47"/>
      <c r="E39" s="47"/>
      <c r="F39" s="47"/>
      <c r="G39" s="47"/>
      <c r="H39" s="47"/>
      <c r="I39" s="47"/>
    </row>
    <row r="40" spans="1:9" s="39" customFormat="1" ht="15" x14ac:dyDescent="0.25">
      <c r="A40" s="47" t="s">
        <v>88</v>
      </c>
      <c r="B40" s="47"/>
      <c r="C40" s="47"/>
      <c r="D40" s="47"/>
      <c r="E40" s="47"/>
      <c r="F40" s="47"/>
      <c r="G40" s="47"/>
      <c r="H40" s="47"/>
      <c r="I40" s="47"/>
    </row>
    <row r="41" spans="1:9" s="39" customFormat="1" ht="15" x14ac:dyDescent="0.25">
      <c r="A41" s="47" t="s">
        <v>89</v>
      </c>
      <c r="B41" s="47"/>
      <c r="C41" s="47"/>
      <c r="D41" s="47"/>
      <c r="E41" s="47"/>
      <c r="F41" s="47"/>
      <c r="G41" s="47"/>
      <c r="H41" s="47"/>
      <c r="I41" s="47"/>
    </row>
    <row r="42" spans="1:9" s="39" customFormat="1" ht="15" x14ac:dyDescent="0.25">
      <c r="A42" s="47" t="s">
        <v>90</v>
      </c>
      <c r="B42" s="47"/>
      <c r="C42" s="47"/>
      <c r="D42" s="47"/>
      <c r="E42" s="47"/>
      <c r="F42" s="47"/>
      <c r="G42" s="47"/>
      <c r="H42" s="47"/>
      <c r="I42" s="47"/>
    </row>
    <row r="43" spans="1:9" s="39" customFormat="1" ht="15" x14ac:dyDescent="0.25">
      <c r="A43" s="47" t="s">
        <v>91</v>
      </c>
      <c r="B43" s="47"/>
      <c r="C43" s="47"/>
      <c r="D43" s="47"/>
      <c r="E43" s="47"/>
      <c r="F43" s="47"/>
      <c r="G43" s="47"/>
      <c r="H43" s="47"/>
      <c r="I43" s="47"/>
    </row>
    <row r="44" spans="1:9" s="39" customFormat="1" ht="15" x14ac:dyDescent="0.25">
      <c r="A44" s="47" t="s">
        <v>92</v>
      </c>
      <c r="B44" s="47"/>
      <c r="C44" s="47"/>
      <c r="D44" s="47"/>
      <c r="E44" s="47"/>
      <c r="F44" s="47"/>
      <c r="G44" s="47"/>
      <c r="H44" s="47"/>
      <c r="I44" s="47"/>
    </row>
    <row r="45" spans="1:9" s="39" customFormat="1" ht="15" x14ac:dyDescent="0.25">
      <c r="A45" s="47" t="s">
        <v>93</v>
      </c>
      <c r="B45" s="47"/>
      <c r="C45" s="47"/>
      <c r="D45" s="47"/>
      <c r="E45" s="47"/>
      <c r="F45" s="47"/>
      <c r="G45" s="47"/>
      <c r="H45" s="47"/>
      <c r="I45" s="47"/>
    </row>
    <row r="46" spans="1:9" s="39" customFormat="1" ht="15" x14ac:dyDescent="0.25">
      <c r="A46" s="47" t="s">
        <v>94</v>
      </c>
      <c r="B46" s="47"/>
      <c r="C46" s="47"/>
      <c r="D46" s="47"/>
      <c r="E46" s="47"/>
      <c r="F46" s="47"/>
      <c r="G46" s="47"/>
      <c r="H46" s="47"/>
      <c r="I46" s="47"/>
    </row>
    <row r="47" spans="1:9" s="31" customFormat="1" x14ac:dyDescent="0.2">
      <c r="A47" s="41"/>
      <c r="B47" s="41"/>
      <c r="C47" s="41"/>
      <c r="D47" s="41"/>
      <c r="E47" s="41"/>
      <c r="F47" s="41"/>
      <c r="G47" s="41"/>
      <c r="H47" s="41"/>
      <c r="I47" s="41"/>
    </row>
    <row r="48" spans="1:9" s="44" customFormat="1" ht="8.25" x14ac:dyDescent="0.15">
      <c r="A48" s="42" t="s">
        <v>95</v>
      </c>
      <c r="B48" s="43"/>
      <c r="C48" s="43"/>
      <c r="D48" s="43"/>
      <c r="E48" s="43"/>
      <c r="F48" s="43"/>
      <c r="G48" s="43"/>
      <c r="H48" s="43"/>
      <c r="I48" s="43"/>
    </row>
    <row r="49" spans="1:9" s="44" customFormat="1" ht="8.25" x14ac:dyDescent="0.15">
      <c r="A49" s="43" t="s">
        <v>96</v>
      </c>
      <c r="B49" s="43"/>
      <c r="C49" s="43"/>
      <c r="D49" s="43"/>
      <c r="E49" s="43"/>
      <c r="F49" s="43"/>
      <c r="G49" s="43"/>
      <c r="H49" s="43"/>
      <c r="I49" s="43"/>
    </row>
    <row r="50" spans="1:9" s="44" customFormat="1" ht="8.25" x14ac:dyDescent="0.15">
      <c r="A50" s="43" t="s">
        <v>97</v>
      </c>
      <c r="B50" s="43"/>
      <c r="C50" s="43"/>
      <c r="D50" s="43"/>
      <c r="E50" s="43"/>
      <c r="F50" s="43"/>
      <c r="G50" s="43"/>
      <c r="H50" s="43"/>
      <c r="I50" s="43"/>
    </row>
    <row r="51" spans="1:9" s="31" customFormat="1" x14ac:dyDescent="0.2">
      <c r="A51" s="41"/>
      <c r="B51" s="41"/>
      <c r="C51" s="41"/>
      <c r="D51" s="41"/>
      <c r="E51" s="41"/>
      <c r="F51" s="41"/>
      <c r="G51" s="41"/>
      <c r="H51" s="41"/>
      <c r="I51" s="41"/>
    </row>
    <row r="52" spans="1:9" ht="15" x14ac:dyDescent="0.25">
      <c r="A52" s="48" t="s">
        <v>98</v>
      </c>
      <c r="B52" s="48"/>
      <c r="C52" s="48"/>
      <c r="D52" s="48"/>
      <c r="E52" s="48"/>
      <c r="F52" s="48"/>
      <c r="G52" s="48"/>
      <c r="H52" s="48"/>
      <c r="I52" s="48"/>
    </row>
    <row r="53" spans="1:9" s="39" customFormat="1" ht="15" x14ac:dyDescent="0.25">
      <c r="A53" s="47" t="s">
        <v>99</v>
      </c>
      <c r="B53" s="47"/>
      <c r="C53" s="47"/>
      <c r="D53" s="47"/>
      <c r="E53" s="47"/>
      <c r="F53" s="47"/>
      <c r="G53" s="47"/>
      <c r="H53" s="47"/>
      <c r="I53" s="47"/>
    </row>
    <row r="54" spans="1:9" s="39" customFormat="1" ht="15" x14ac:dyDescent="0.25">
      <c r="A54" s="40" t="s">
        <v>100</v>
      </c>
      <c r="B54" s="40"/>
      <c r="C54" s="40"/>
      <c r="D54" s="40"/>
      <c r="E54" s="40"/>
      <c r="F54" s="40"/>
      <c r="G54" s="40"/>
      <c r="H54" s="40"/>
      <c r="I54" s="40"/>
    </row>
  </sheetData>
  <mergeCells count="36">
    <mergeCell ref="A1:I1"/>
    <mergeCell ref="A5:I5"/>
    <mergeCell ref="A6:I6"/>
    <mergeCell ref="A7:I7"/>
    <mergeCell ref="A14:I14"/>
    <mergeCell ref="A15:I15"/>
    <mergeCell ref="A17:I17"/>
    <mergeCell ref="A18:I18"/>
    <mergeCell ref="A9:I9"/>
    <mergeCell ref="A10:I10"/>
    <mergeCell ref="A11:I11"/>
    <mergeCell ref="A13:I13"/>
    <mergeCell ref="A23:I23"/>
    <mergeCell ref="A28:I28"/>
    <mergeCell ref="A29:I29"/>
    <mergeCell ref="A30:I30"/>
    <mergeCell ref="A19:I19"/>
    <mergeCell ref="A20:I20"/>
    <mergeCell ref="A21:I21"/>
    <mergeCell ref="A22:I22"/>
    <mergeCell ref="A36:I36"/>
    <mergeCell ref="A38:I38"/>
    <mergeCell ref="A39:I39"/>
    <mergeCell ref="A40:I40"/>
    <mergeCell ref="A31:I31"/>
    <mergeCell ref="A32:I32"/>
    <mergeCell ref="A34:I34"/>
    <mergeCell ref="A35:I35"/>
    <mergeCell ref="A45:I45"/>
    <mergeCell ref="A46:I46"/>
    <mergeCell ref="A52:I52"/>
    <mergeCell ref="A53:I53"/>
    <mergeCell ref="A41:I41"/>
    <mergeCell ref="A42:I42"/>
    <mergeCell ref="A43:I43"/>
    <mergeCell ref="A44:I4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Student Budget</vt:lpstr>
      <vt:lpstr>Semester Budget</vt:lpstr>
      <vt:lpstr>©</vt:lpstr>
      <vt:lpstr>'Semester Budget'!Print_Area</vt:lpstr>
      <vt:lpstr>'Student Budget'!Print_Area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Student Budget</dc:title>
  <dc:creator>www.spreadsheet123.com</dc:creator>
  <dc:description>© 2014 Spreadsheet123 LTD All rights reserved</dc:description>
  <cp:lastModifiedBy>Spreadsheet123 Ltd</cp:lastModifiedBy>
  <cp:lastPrinted>2014-06-27T13:46:16Z</cp:lastPrinted>
  <dcterms:created xsi:type="dcterms:W3CDTF">2014-06-26T13:18:22Z</dcterms:created>
  <dcterms:modified xsi:type="dcterms:W3CDTF">2014-06-27T16:15:29Z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s">
    <vt:lpwstr>© 2013 Spreadsheet123 LTD</vt:lpwstr>
  </property>
</Properties>
</file>